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394 (28-11-2025)\RESPUESTAS\SDMujer\"/>
    </mc:Choice>
  </mc:AlternateContent>
  <bookViews>
    <workbookView xWindow="0" yWindow="0" windowWidth="28800" windowHeight="11730" activeTab="2"/>
  </bookViews>
  <sheets>
    <sheet name="Respuesta 2" sheetId="5" r:id="rId1"/>
    <sheet name="Respuesta 3a" sheetId="3" r:id="rId2"/>
    <sheet name="Respuesta 3b" sheetId="6" r:id="rId3"/>
  </sheets>
  <definedNames>
    <definedName name="_xlnm._FilterDatabase" localSheetId="0" hidden="1">'Respuesta 2'!$A$1:$H$365</definedName>
    <definedName name="_xlnm._FilterDatabase" localSheetId="1" hidden="1">'Respuesta 3a'!$A$1:$O$365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3" i="6" l="1"/>
  <c r="J62" i="6"/>
  <c r="J61" i="6"/>
  <c r="J60" i="6"/>
  <c r="J59" i="6"/>
  <c r="J58" i="6"/>
  <c r="J57" i="6"/>
  <c r="J56" i="6"/>
  <c r="F56" i="6"/>
  <c r="J55" i="6"/>
  <c r="J54" i="6"/>
  <c r="J53" i="6"/>
  <c r="F53" i="6"/>
  <c r="J52" i="6"/>
  <c r="J51" i="6"/>
  <c r="J50" i="6"/>
  <c r="J49" i="6"/>
  <c r="J48" i="6"/>
  <c r="F48" i="6"/>
  <c r="A48" i="6"/>
  <c r="J47" i="6"/>
  <c r="J46" i="6"/>
  <c r="J45" i="6"/>
  <c r="F45" i="6"/>
  <c r="A45" i="6"/>
  <c r="J44" i="6"/>
  <c r="J43" i="6"/>
  <c r="J42" i="6"/>
  <c r="F42" i="6"/>
  <c r="A42" i="6"/>
  <c r="J41" i="6"/>
  <c r="J40" i="6"/>
  <c r="J39" i="6"/>
  <c r="F39" i="6"/>
  <c r="A39" i="6"/>
  <c r="J38" i="6"/>
  <c r="J37" i="6"/>
  <c r="F37" i="6"/>
  <c r="A37" i="6"/>
  <c r="J36" i="6"/>
  <c r="F36" i="6"/>
  <c r="J35" i="6"/>
  <c r="J34" i="6"/>
  <c r="J33" i="6"/>
  <c r="J32" i="6"/>
  <c r="F32" i="6"/>
  <c r="J31" i="6"/>
  <c r="J30" i="6"/>
  <c r="J29" i="6"/>
  <c r="F29" i="6"/>
  <c r="J28" i="6"/>
  <c r="J27" i="6"/>
  <c r="F27" i="6"/>
  <c r="J26" i="6"/>
  <c r="J25" i="6"/>
  <c r="F25" i="6"/>
  <c r="J24" i="6"/>
  <c r="J23" i="6"/>
  <c r="J22" i="6"/>
  <c r="J21" i="6"/>
  <c r="F21" i="6"/>
  <c r="J20" i="6"/>
  <c r="J19" i="6"/>
  <c r="F19" i="6"/>
  <c r="J18" i="6"/>
  <c r="J17" i="6"/>
  <c r="J16" i="6"/>
  <c r="J15" i="6"/>
  <c r="J14" i="6"/>
  <c r="J13" i="6"/>
  <c r="F13" i="6"/>
  <c r="J12" i="6"/>
  <c r="J11" i="6"/>
  <c r="F11" i="6"/>
  <c r="J10" i="6"/>
  <c r="F10" i="6"/>
  <c r="J9" i="6"/>
  <c r="J8" i="6"/>
  <c r="F8" i="6"/>
  <c r="J7" i="6"/>
  <c r="J6" i="6"/>
  <c r="J5" i="6"/>
  <c r="F5" i="6"/>
  <c r="J4" i="6"/>
  <c r="J3" i="6"/>
  <c r="F3" i="6"/>
</calcChain>
</file>

<file path=xl/sharedStrings.xml><?xml version="1.0" encoding="utf-8"?>
<sst xmlns="http://schemas.openxmlformats.org/spreadsheetml/2006/main" count="856" uniqueCount="288">
  <si>
    <t>Entidad/Proyecto/ObjetoGasto/Fuente</t>
  </si>
  <si>
    <t>Apropiación Inicial</t>
  </si>
  <si>
    <t>Modificaciones Mes</t>
  </si>
  <si>
    <t>Modific. Acumulado</t>
  </si>
  <si>
    <t>Apropiación Vigente</t>
  </si>
  <si>
    <t>Suspensión</t>
  </si>
  <si>
    <t>Aprop. Disponible</t>
  </si>
  <si>
    <t>CDP Acumulado</t>
  </si>
  <si>
    <t>Saldo Apr.Disponible</t>
  </si>
  <si>
    <t>Compromisos Acumulad.</t>
  </si>
  <si>
    <t>Saldo p. Comprometer</t>
  </si>
  <si>
    <t>Eje Ptal %</t>
  </si>
  <si>
    <t>Giros Acumulados Ppto</t>
  </si>
  <si>
    <t>Saldo por Pagar</t>
  </si>
  <si>
    <t>% Ej.Giro</t>
  </si>
  <si>
    <t>TOTAL</t>
  </si>
  <si>
    <t>0121-01  SECRETARÍA DISTRITAL DE LA MUJER</t>
  </si>
  <si>
    <t>000000000000000000121     0121 - Programa Funcionamiento - SECRETARÍA DISTRI</t>
  </si>
  <si>
    <t>Funcionamiento</t>
  </si>
  <si>
    <t>O211010100101           Sueldo básico</t>
  </si>
  <si>
    <t>O211010100102           Horas extras, dominicales, festivos y recargos</t>
  </si>
  <si>
    <t>O211010100103           Gastos de representación</t>
  </si>
  <si>
    <t>O211010100104           Subsidio de alimentación</t>
  </si>
  <si>
    <t>O211010100105           Auxilio de transporte</t>
  </si>
  <si>
    <t>O211010100107           Bonificación por servicios prestados</t>
  </si>
  <si>
    <t>O21101010010801         Prima de navidad</t>
  </si>
  <si>
    <t>O21101010010802         Prima de vacaciones</t>
  </si>
  <si>
    <t>O211010100109           Prima técnica salarial</t>
  </si>
  <si>
    <t>O211010100204           Prima semestral</t>
  </si>
  <si>
    <t>O21101010021201         Beneficios a los empleados a corto plazo</t>
  </si>
  <si>
    <t>O211010200101           Aportes a la seguridad social en pensiones pública</t>
  </si>
  <si>
    <t>O211010200102           Aportes a la seguridad social en pensiones privada</t>
  </si>
  <si>
    <t>O211010200202           Aportes a la seguridad social en salud privada</t>
  </si>
  <si>
    <t>O211010200301           Aportes de cesantías a fondos públicos</t>
  </si>
  <si>
    <t>O211010200302           Aportes de cesantías a fondos privados</t>
  </si>
  <si>
    <t>O211010200401           Compensar</t>
  </si>
  <si>
    <t>O211010200501           Aportes generales al sistema de riesgos laborales</t>
  </si>
  <si>
    <t>O2110102006             Aportes al ICBF</t>
  </si>
  <si>
    <t>O2110102007             Aportes al SENA</t>
  </si>
  <si>
    <t>O2110102008             Aportes a la ESAP</t>
  </si>
  <si>
    <t>O2110102009             Aportes a escuelas industriales e institutos técni</t>
  </si>
  <si>
    <t>O211010300102           Indemnización por vacaciones</t>
  </si>
  <si>
    <t>O211010300103           Bonificación especial de recreación</t>
  </si>
  <si>
    <t>O2110103005             Reconocimiento por permanencia en el servicio públ</t>
  </si>
  <si>
    <t>O2120201002072711001    Cobijas de algodón</t>
  </si>
  <si>
    <t>O2120201002082823313    Chaquetas o sacos, excepto de cuero y plástico par</t>
  </si>
  <si>
    <t>O2120201002082823401    Blusas y camisas de tejidos planos mezclados, para</t>
  </si>
  <si>
    <t>O2120201002082823613    Blusas de trabajo para hombre</t>
  </si>
  <si>
    <t>O2120201002092933003    Calzado de cuero para mujer</t>
  </si>
  <si>
    <t>O2120201003023262002    Carteles y avisos</t>
  </si>
  <si>
    <t>O2120201003023263001    Calcomanías</t>
  </si>
  <si>
    <t>O2120201003033331101    Gasolina motor corriente</t>
  </si>
  <si>
    <t>O2120201003043413902    Alcohol metílico-metanol</t>
  </si>
  <si>
    <t>O2120201003043424096    Cloruros n.c.p.</t>
  </si>
  <si>
    <t>O2120201003053527013    Algodón esterilizado</t>
  </si>
  <si>
    <t>O2120201003053532106    Jabones medicinales</t>
  </si>
  <si>
    <t>O2120201003053551004    Fibra de polipropileno</t>
  </si>
  <si>
    <t>O2120201003063699022    Caretas de material plástico para protección</t>
  </si>
  <si>
    <t>O2120201003063699034    Aplicadores y similares de material plástico para</t>
  </si>
  <si>
    <t>O2120201003083899997    Artículos n.c.p. para protección</t>
  </si>
  <si>
    <t>O2120201003083899998    Artículos n.c.p. para escritorio y oficina</t>
  </si>
  <si>
    <t>O2120201004034392303    Equipos extintores de incendios</t>
  </si>
  <si>
    <t>O2120202005040754790    Otros servicios de terminación y acabado de edific</t>
  </si>
  <si>
    <t>O21202020060363399      Otros servicios de suministro de comidas</t>
  </si>
  <si>
    <t>O21202020060868021      Servicios locales de mensajería nacional</t>
  </si>
  <si>
    <t>O212020200701030371332  Servicios de seguros sociales de riesgos laborales</t>
  </si>
  <si>
    <t>O212020200701030471347  Servicio de seguro obligatorio de accidentes de tr</t>
  </si>
  <si>
    <t>O212020200701030571351  Servicios de seguros de vehículos automotores</t>
  </si>
  <si>
    <t>O212020200701030571354  Servicios de seguros contra incendio, terremoto o</t>
  </si>
  <si>
    <t>O212020200701030571355  Servicios de seguros generales de responsabilidad</t>
  </si>
  <si>
    <t>O212020200701030571359  Otros servicios de seguros distintos de los seguro</t>
  </si>
  <si>
    <t>O2120202007010571551    Servicios operacionales de los mercados financiero</t>
  </si>
  <si>
    <t>O21202020070272112      Servicios de alquiler o arrendamiento con o sin op</t>
  </si>
  <si>
    <t>O21202020070272212      Servicios de administración de bienes inmuebles no</t>
  </si>
  <si>
    <t>O21202020070373125      Servicios de arrendamiento sin opción de compra de</t>
  </si>
  <si>
    <t>O21202020080282130      Servicios de documentación y certificación jurídic</t>
  </si>
  <si>
    <t>O21202020080383118      Servicios de gestión y administración empresarial</t>
  </si>
  <si>
    <t>O21202020080383990      Otros servicios profesionales, técnicos y empresar</t>
  </si>
  <si>
    <t>O21202020080484120      Servicios de telefonía fija (acceso)</t>
  </si>
  <si>
    <t>O21202020080484222      Servicios de acceso a Internet de banda ancha</t>
  </si>
  <si>
    <t>O21202020080585230      Servicios de sistemas de seguridad</t>
  </si>
  <si>
    <t>O21202020080585250      Servicios de protección (guardas de seguridad)</t>
  </si>
  <si>
    <t>O21202020080585310      Servicios de desinfección y exterminación</t>
  </si>
  <si>
    <t>O21202020080585330      Servicios de limpieza general</t>
  </si>
  <si>
    <t>O21202020080686312      Servicios de distribución de electricidad (a comis</t>
  </si>
  <si>
    <t>O21202020080686330      Servicios de distribución de agua por tubería (a c</t>
  </si>
  <si>
    <t>O2120202008078714102    Servicio de mantenimiento y reparación de vehículo</t>
  </si>
  <si>
    <t>O2120202008078715205    Servicio de mantenimiento y reparación de equipos</t>
  </si>
  <si>
    <t>O2120202008078715999    Servicio de mantenimiento y reparación de otros eq</t>
  </si>
  <si>
    <t>O21202020090191191      Servicios administrativos relacionados con los tra</t>
  </si>
  <si>
    <t>O21202020090292919      Otros tipos de servicios educativos y de formación</t>
  </si>
  <si>
    <t>O21202020090393122      Servicios médicos especializados</t>
  </si>
  <si>
    <t>O21202020090494110      Servicios de alcantarillado y tratamiento de aguas</t>
  </si>
  <si>
    <t>O21202020090494229      Servicios de recolección de otros materiales recic</t>
  </si>
  <si>
    <t>O21202020090696511      Servicios de promoción de eventos deportivos y rec</t>
  </si>
  <si>
    <t>O2180151                Impuesto sobre vehículos automotores</t>
  </si>
  <si>
    <t>O21803                  Tasas y derechos administrativos</t>
  </si>
  <si>
    <t>O23011712022024030006002  Consolidación de la Estrategia de Justicia de Géne</t>
  </si>
  <si>
    <t>Inversión</t>
  </si>
  <si>
    <t>O2320201003023270204    Formularios</t>
  </si>
  <si>
    <t>O232020200882120        Servicios de asesoramiento y representación jurídi</t>
  </si>
  <si>
    <t>O232020200991114        Servicios de planificación económica, social y est</t>
  </si>
  <si>
    <t>O232020200991122        Servicios de la administración pública relacionado</t>
  </si>
  <si>
    <t>O23011712022024030006019  Consolidación de la Estrategia de Justicia de Géne</t>
  </si>
  <si>
    <t>O2320201003083899998    Artículos n.c.p. para escritorio y oficina</t>
  </si>
  <si>
    <t>O232020200772112        Servicios de alquiler o arrendamiento con o sin op</t>
  </si>
  <si>
    <t>O232020200883143        Software originales</t>
  </si>
  <si>
    <t>O232020200884222        Servicios de acceso a Internet de banda ancha</t>
  </si>
  <si>
    <t>O23011745012024029806001  Fortalecimiento de la estrategia de acogida, atenc</t>
  </si>
  <si>
    <t>O232020200664119        Otros servicios de transporte terrestre local de p</t>
  </si>
  <si>
    <t>O232020200771551        Servicios operacionales de los mercados financiero</t>
  </si>
  <si>
    <t>O232020200884131        Servicios móviles de voz</t>
  </si>
  <si>
    <t>O232020200888221        Servicios de fabricación de prendas de vestir (exc</t>
  </si>
  <si>
    <t>O232020200991199        Otros servicios administrativos del gobierno n.c.p</t>
  </si>
  <si>
    <t>O232020200993500        Otros servicios sociales sin alojamiento</t>
  </si>
  <si>
    <t>O23011745012024029806006  Fortalecimiento de la estrategia de acogida, atenc</t>
  </si>
  <si>
    <t>O232020200993304        Otros servicios sociales con alojamiento para adul</t>
  </si>
  <si>
    <t>O23011745012024029806050  Fortalecimiento de la estrategia de acogida, atenc</t>
  </si>
  <si>
    <t>O232020200885931        Servicios de centros de llamadas telefónicas (call</t>
  </si>
  <si>
    <t>O23011745022024028908032  Implementación de la estrategia de transformación</t>
  </si>
  <si>
    <t>O232020200885961        Servicios de organización y asistencia de convenci</t>
  </si>
  <si>
    <t>O23011745022024028908038  Implementación de la estrategia de transformación</t>
  </si>
  <si>
    <t>O23011745022024029908038  Implementación de una estrategia de comunicación p</t>
  </si>
  <si>
    <t>O2320201003023262003    Catálogos, folletos y otras impresiones publicitar</t>
  </si>
  <si>
    <t>O232020200883121        Servicios de relaciones públicas</t>
  </si>
  <si>
    <t>O232020200995120        Servicios proporcionados por organizaciones de pro</t>
  </si>
  <si>
    <t>O23011745022024030808038  Ampliación de los servicios con enfoque diferencia</t>
  </si>
  <si>
    <t>O2320201002072716004    Carpas de tejidos planos de fibras artificiales y/</t>
  </si>
  <si>
    <t>O2320201002082822405    Ropa interior de algodón en tejido de punto, para</t>
  </si>
  <si>
    <t>O2320201003023215202    Bolsas de papel</t>
  </si>
  <si>
    <t>O2320201003053513001    Tintas tipográficas para imprenta</t>
  </si>
  <si>
    <t>O2320201003053529901    Botiquines para emergencia</t>
  </si>
  <si>
    <t>O2320201003063649005    Cajas de material plástico</t>
  </si>
  <si>
    <t>O2320201003063699002    Artículos de material plástico para escritorio y d</t>
  </si>
  <si>
    <t>O2320201004024299991    Artículos n.c.p. de ferretería y cerrajería</t>
  </si>
  <si>
    <t>O2320201004074733004    Equipos de amplificación de sonido</t>
  </si>
  <si>
    <t>O2320202005040754790    Otros servicios de terminación y acabado de edific</t>
  </si>
  <si>
    <t>O232020200663399        Otros servicios de suministro de comidas</t>
  </si>
  <si>
    <t>O232020200885230        Servicios de sistemas de seguridad</t>
  </si>
  <si>
    <t>O232020200885250        Servicios de protección (guardas de seguridad)</t>
  </si>
  <si>
    <t>O232020200885310        Servicios de desinfección y exterminación</t>
  </si>
  <si>
    <t>O232020200885330        Servicios de limpieza general</t>
  </si>
  <si>
    <t>O232020200886312        Servicios de distribución de electricidad (a comis</t>
  </si>
  <si>
    <t>O232020200886330        Servicios de distribución de agua por tubería (a c</t>
  </si>
  <si>
    <t>O23202020088711099      Servicio de mantenimiento y reparación de otros pr</t>
  </si>
  <si>
    <t>O23202020088715999      Servicio de mantenimiento y reparación de otros eq</t>
  </si>
  <si>
    <t>O232020200994110        Servicios de alcantarillado y tratamiento de aguas</t>
  </si>
  <si>
    <t>O232020200994239        Servicios generales de recolección de otros desech</t>
  </si>
  <si>
    <t>O23011745022024030911033  Fortalecimiento a la implementación, seguimiento y</t>
  </si>
  <si>
    <t>O232020200992913        Servicios de educación para la formación y el trab</t>
  </si>
  <si>
    <t>O23011745022024030911034  Fortalecimiento a la implementación, seguimiento y</t>
  </si>
  <si>
    <t>O23011745022024031008001  Implementación de estrategias de participación, te</t>
  </si>
  <si>
    <t>O23011745022024031008033  Implementación de estrategias de participación, te</t>
  </si>
  <si>
    <t>O2320201002072722003    Tapices de fibras artificiales y sintéticas para p</t>
  </si>
  <si>
    <t>O2320201003083899997    Artículos n.c.p. para protección</t>
  </si>
  <si>
    <t>O232020200665115        Servicios de mudanza de muebles domésticos y de of</t>
  </si>
  <si>
    <t>O232020200884120        Servicios de telefonía fija (acceso)</t>
  </si>
  <si>
    <t>O232020200884132        Servicios móviles de texto</t>
  </si>
  <si>
    <t>O23011745022024031008038  Implementación de estrategias de participación, te</t>
  </si>
  <si>
    <t>O23011745022024031010022  Implementación de estrategias de participación, te</t>
  </si>
  <si>
    <t>O23011745022024031010029  Implementación de estrategias de participación, te</t>
  </si>
  <si>
    <t>O23011745022024031010032  Implementación de estrategias de participación, te</t>
  </si>
  <si>
    <t>O23011745022024031108032  Fortalecimiento de los servicios y estrategias con</t>
  </si>
  <si>
    <t>O23011745022024031108038  Fortalecimiento de los servicios y estrategias con</t>
  </si>
  <si>
    <t>O23011745022024031309034  Desarrollo de capacidades digitales para potenciar</t>
  </si>
  <si>
    <t>O23011745022024031309038  Desarrollo de capacidades digitales para potenciar</t>
  </si>
  <si>
    <t>O2320202005040254252    Servicios generales de construcción de cables loca</t>
  </si>
  <si>
    <t>O232020200883159        Otros servicios de alojamiento y suministro de inf</t>
  </si>
  <si>
    <t>O23011745022024031707020  Producción de información sobre los derechos de la</t>
  </si>
  <si>
    <t>O23011745022024031707030  Producción de información sobre los derechos de la</t>
  </si>
  <si>
    <t>O23011745022024031809032  Implementación de estrategias para el empoderamien</t>
  </si>
  <si>
    <t>O23011745022024031809034  Implementación de estrategias para el empoderamien</t>
  </si>
  <si>
    <t>O23011745992024029708020  Implementación de las políticas públicas PPMYEG y</t>
  </si>
  <si>
    <t>O23011745992024029708031  Implementación de las políticas públicas PPMYEG y</t>
  </si>
  <si>
    <t>O23011745992024031612018  Mejoramiento del Modelo de Operación por Procesos</t>
  </si>
  <si>
    <t>O23011745992024031612019  Mejoramiento del Modelo de Operación por Procesos</t>
  </si>
  <si>
    <t>O23011745992024031612023  Mejoramiento del Modelo de Operación por Procesos</t>
  </si>
  <si>
    <t>O2320201003023212897    Papeles especiales para impresión n.c.p.</t>
  </si>
  <si>
    <t>O232020200883132        Servicios de soporte en tecnologías de la informac</t>
  </si>
  <si>
    <t>O232020200885951        Servicios de copia y reproducción</t>
  </si>
  <si>
    <t>O23011745992024031613007  Mejoramiento del Modelo de Operación por Procesos</t>
  </si>
  <si>
    <t>O23201010030302         Maquinaria de informática y sus partes, piezas y a</t>
  </si>
  <si>
    <t>O232020200883142        Servicios de diseño y desarrollo de redes y sistem</t>
  </si>
  <si>
    <t>NIVEL DE EJECUCIÓN FÍSICA PROYECTOS DE INVERSIÓN - SECRETARÍA DISTRITAL DE LA MUJER 
31/10/2025</t>
  </si>
  <si>
    <t>Código SEGPLAN</t>
  </si>
  <si>
    <t>PROYECTO</t>
  </si>
  <si>
    <t xml:space="preserve">Meta Plan de Desarrollo </t>
  </si>
  <si>
    <t>Magnitud 2025</t>
  </si>
  <si>
    <t>Avance Magnitud 31/10/2025</t>
  </si>
  <si>
    <t>% Ejecución Magnitud MPDD</t>
  </si>
  <si>
    <t>Actividad Proyecto de Inversión</t>
  </si>
  <si>
    <t>Magnitud Actividad Programada 2025</t>
  </si>
  <si>
    <t>Avance de la Magnitud  31/10/2025</t>
  </si>
  <si>
    <t>% Ejecución de la Magnitud Actividad</t>
  </si>
  <si>
    <t>8210 - Consolidación de la Estrategia de Justicia de Género como mecanismo para promover los derechos de las mujeres a una vida libre de violencias en Bogotá D.C.</t>
  </si>
  <si>
    <t>Asegurar que el 100% de los casos de representación jurídica ejercida por la SDMUJER que requieran servicios de psicología forense y acompañamiento psicosocial accedan a los mismos</t>
  </si>
  <si>
    <t>1. Iniciar 4600 casos de representación jurídica asignados por el Comité Técnico de Representación Jurídica</t>
  </si>
  <si>
    <t>2. Acompañar el 100% de los casos de representación jurídica que requiran el apoyo de psicología forense</t>
  </si>
  <si>
    <t>Aumentar a (22) espacios interinstitucionales los servicios jurídicos y psicosociales dirigidos a mujeres víctimas de violencia fortaleciendo el modelo de ruta integral y la oferta de acompañamiento psico jurídico en los Centros de Atención de Fiscalía y URIs</t>
  </si>
  <si>
    <t>3. Brindar a 44500 mujeres orientación y asesoría jurídica en los espacios con presencia de la SDMujer</t>
  </si>
  <si>
    <t>4. Realizar a 22000 mujeres acompañamiento psicosocial en los espacios con presencia de la SDMujer</t>
  </si>
  <si>
    <t>5. Gestionar 9500 activaciones de rutas y servicios de la oferta distrital para la atención integral a mujeres</t>
  </si>
  <si>
    <t>8219 - Fortalecimiento a la implementación, seguimiento y cordinación del Sistema Distrital de Cuidado en Bogotá D.C.</t>
  </si>
  <si>
    <t>Alcanzar 31 manzanas de cuidado en operación fortaleciendo los servicios actuales e implementando nuevas estrategias lideradas por la SDMujer, en el marco del Sistema Distrital de Cuidado.</t>
  </si>
  <si>
    <t>1. Implementar 4 modelos de operación (a nivel urbano y rural) que fortalezcan el cumplimiento de los objetivos del Sistema de Cuidado de acuerdo a su marco normativo Distrital y las necesidades identificadas a nivel social, cultural, ecónómicas, formativas y políticas</t>
  </si>
  <si>
    <t>2. Coordinar 1 mecanismo de Gobernanza para la articulación y gestión intersectorial con las entidades e instancias que ´permita la implementación, seguimiento y evaluación del Sistema Distrital de Cuidado.</t>
  </si>
  <si>
    <t>Vincular a 9000 mujeres en estrategias de empoderamiento social y político que aportan a la promoción y garantía de sus derechos.</t>
  </si>
  <si>
    <t>3. Implementar 1 estrategia de formación para mujeres, en el reconocimiento, empoderamiento y garantía de sus derechos que fomenten la autonomía en condiciones de equidad.</t>
  </si>
  <si>
    <t>8205 - Fortalecimiento de la estrategia de acogida, atención y prevención de violencias contra las mujeres en el espacio público y privado en Bogotá D.C</t>
  </si>
  <si>
    <t>Implementar en 6 Casas Refugio los servicios con enfoque diferencial brindando atención a mujeres víctimas de violencia y sus sistemas familiares dependientes. Entre otras, incluyendo una casa para mujeres de la ruralidad y campesinas y un modelo intermedio</t>
  </si>
  <si>
    <t>1. Operar 6 Casas Refugio que incorporen el enfoque diferencial para la atención de mujeres víctimas de violencias de género y sus personas a cargo, incluyendo una casa para mujeres de la ruralidad y campesinas y un modelo intermedio</t>
  </si>
  <si>
    <t>2. Realizar la atención al 100% de personas (mujeres víctimas de violencias de género y sus personas a cargo) que son acogidas en Casas Refugio.</t>
  </si>
  <si>
    <t>Garantizar la prestación de servicios socio jurídicos y psicosociales especializados, de manera ágil, clara y oportuna, al 100% de las mujeres víctimas de violencia remitidas a través de las estrategias Línea Púrpura, Agencia Mujer, sistema de alertas tempranas y hospitales, entre otros.</t>
  </si>
  <si>
    <t>3. Realizar 157.500 atenciones efectivas a través de los diferentes canales de atención de la Línea Púrpura Distrital y los casos gestionados y analizados en el marco de la integración con el NUSE 123</t>
  </si>
  <si>
    <t>4. Brindar 4.063 atenciones psico-jurídicas efectivas en emergencia a través de la MóvilMujer, fortaleciendo la respuesta de gestión, atención y transferencia de voz en urgencia- emergencia de los incidentes asociados a la Agencia Muj</t>
  </si>
  <si>
    <t>5. Realizar 10.300 acciones de atención, acceso a la justicia y articulación interinstitucional a casos de mujeres valoradas  para prevenir el riesgo de feminicidio en la ciudad</t>
  </si>
  <si>
    <t>6. Brindar 10.000 atenciones y seguimientos psicosociales a los casos de mujeres víctimas de violencias en el contexto intrafamiliar y en el marco de relaciones de pareja y expareja remitidos</t>
  </si>
  <si>
    <t>7. Brindar 7.000 atenciones y seguimientos psico-jurídicos a los casos de mujeres víctimas de violencia en el espacio y el transporte público remitidos</t>
  </si>
  <si>
    <t>8. Brindar 80.000 atenciones  y seguimientos socio-jurídicos a las mujeres víctimas de violencias que ingresan a las instituciones prestadoras de salud públicas -IPS- y fortalecer las capacidades técnicas del sector salud</t>
  </si>
  <si>
    <t>Implementar un modelo integral de prevención y atención de violencias contra las mujeres en el transporte público y en el espacio público peatonal para el encuentro, construyendo entornos seguros e incluyentes.</t>
  </si>
  <si>
    <t>9. Fortalecer y transversalizar los 4 componentes del Sistema SOFIA con la implementación y coordinación de acciones en el ámbito distrital</t>
  </si>
  <si>
    <t>10. Dinamizar 20 Consejos y Planes Locales de seguridad para las Mujeres en las 20 localidades de Bogotá.</t>
  </si>
  <si>
    <t>8200. Implementación de las políticas públicas PPMYEG y PPASP para la garantía de los derechos de las mujeres, la transversalización del enfoque de género y la igualdad en Bogotá D.C.</t>
  </si>
  <si>
    <t>Articular con los 15 sectores de la Administración Distrital programas y acciones orientadas a garantizar los derechos humanos de las mujeres y a mitigar la violencia económica, política, institucional y comunitaria contra las mujeres aportando al fortalecimiento de su autonomía económica física y social así como al ejercicio pleno de su ciudadanía</t>
  </si>
  <si>
    <t xml:space="preserve">1. Acompañar técnicamente el 100% de requerimientos asociados a la incorporación del enfoque de género y de derechos de las mujeres en el ciclo de Política Pública de la Administración Distrital </t>
  </si>
  <si>
    <t>2 Acompañar el 100% el seguimiento a la implementación de las PPMYEG y PPASP, así como a los compromisos de la SDMujer en otras políticas públicas</t>
  </si>
  <si>
    <t>3. Transversalizar en los 15 sectores de la administración distrital los enfoques de género y derechos de las mujeres a través de procesos de reconocimiento, medición y acompañamiento técnico que promuevan la transformación de la gestión institucional y organizacional en pro de la igualdad de género</t>
  </si>
  <si>
    <t>4. Implementar una estrategia que de promoción de buenas prácticas de transversalización del enfoque de género y acciones afirmativas que contribuyan al ejercicio pleno de los derechos y autonomía de las mujeres que habitan en Bogotá, por parte de los sectores públicos, mixtos, privados y sociales</t>
  </si>
  <si>
    <t>8222. Fortalecimiento de los servicios y estrategias con enfoque diferencial en el sector público y privado que vinculen a la ciudadanía y a las mujeres en sus diferencias y diversidad en Bogotá D.C.</t>
  </si>
  <si>
    <t>Desarrollar 4 estrategias de empoderamiento para fomentar capacidades, liderazgos, participación, incidencia política y transformación de imaginarios culturales que reproducen los estereotipos de género, en los territorios urbanos y rurales</t>
  </si>
  <si>
    <t>1.Implementar tres estrategias que contribuyan al reconocimiento y garantía de los derechos de las mujeres en sus diferencias y diversidad.</t>
  </si>
  <si>
    <t xml:space="preserve">2.Implementar una Estrategia Distrital de Cuidado Menstrual, con enfoque diferencial </t>
  </si>
  <si>
    <t xml:space="preserve"> Implementar 1 estrategia de transformación cultural orientada al cambio comportamental, que posibilite la redistribución de los trabajos de cuidado, la prevención de las violencias contra las mujeres y la transformación de imaginarios discriminatorios, que limitan el ejercicio de sus derechos.</t>
  </si>
  <si>
    <t>3. Implementar 1 estrategia de  asistencia técnica dirigidas a los Sectores de la Administración Distrital y al Sector Privado, para la incorporación del enfoque diferencial en los servicios, programas y estrategias dirigidas a mujeres.</t>
  </si>
  <si>
    <t>4.Implementar una estrategia de reconocimiento de la diversidad de las mujeres del Distrito Capital.</t>
  </si>
  <si>
    <t>8223 - Implementación de estrategias de participación, territorialización y transversalización de la Política Pública de Mujeres y Equidad de Género a nivel local en Bogotá D.C</t>
  </si>
  <si>
    <t>Mantener en funcionamiento el modelo de Casas de igualdad de  oportunidades para las mujeres en las 20 Localidad(es) fortaleciendo la  atención en los territorios urbanos y rurales</t>
  </si>
  <si>
    <t>7, Realizar el 100% de las actividades operativas y contractuales necesarias para brindar los servicios del Modelo Casa de Igualdad de Oportunidades (CIOM) en las 20 localidades de Bogotá.</t>
  </si>
  <si>
    <t>8, Implementar 1 estrategia asociada al Modelo CIOM para la ruralidad Bogotana.</t>
  </si>
  <si>
    <t>12. Brindar el 100% de los tres servicios priorizados para la atención a través del modelo CIOM: primera atención profesional (trabajo social), orientación y seguimiento psicosocial y orientación, asesoría y seguimiento sociojurídico</t>
  </si>
  <si>
    <t xml:space="preserve"> Desarrollar 4 Estrategia de empoderamiento para promover  capacidades, liderazgos, participación, incidencia política y transformación de imaginarios culturales que, reproducen los estereotipos de género en los territorios urbanos y rurales</t>
  </si>
  <si>
    <t>6, Consolidar  1 estrategia para realizar jornadas de difusión, información y sensibilización a mujeres en los territorios rurales y urbanos de Bogotá.</t>
  </si>
  <si>
    <t>10, Desarrollar 1 metodología para caracterizar los liderazgos de las mujeres en los territorios.</t>
  </si>
  <si>
    <t xml:space="preserve">5, Implementar 1 estrategia denominada: Tejiendo Mundos de Igualdad para NNA en los territorios rurales y urbanos de Bogotá. </t>
  </si>
  <si>
    <t>9, Desarrollar 40 procesos formativos para fortalecer las capacidades y brindar herramientas a las mujeres en el ejercicio pleno del derecho a la participación y representación.</t>
  </si>
  <si>
    <t>Consolidar 1 Estrategia de transversalización de la Política Pública  de Mujeres y Equidad de Género (PPMYEG), en las 20 localidades, con  actores territoriales para reducir las brechas de género</t>
  </si>
  <si>
    <t>11, Brindar en las 20 localidades el servicio de asistencia técnica a las instancias de participación territorial y Fondos de Desarrollo Local en clave de transversalización de los enfoques.</t>
  </si>
  <si>
    <t>8181. Producción de información sobre los derechos de las mujeres para potenciar la toma de decisiones en Bogotá D.C.</t>
  </si>
  <si>
    <t>Desarrollar 16  estudios y/o investigaciones del Observatorio de Mujeres y Equidad de Género - OMEG- que den cuenta de la situación de derechos de las mujeres con datos diversificados para la toma de decisiones.</t>
  </si>
  <si>
    <t>1. Producir 4 boletines estadísticos con datos sobre los derechos de las mujeres</t>
  </si>
  <si>
    <t>2. Elaborar 16 estudios y/o investigaciones con información sobre la situación de derechos de las mujeres con enfoque de género y diferencial</t>
  </si>
  <si>
    <t>8190. Desarrollo de capacidades digitales para potenciar la inclusión social de las mujeres en zonas urbanas y rurales en Bogotá D.C.</t>
  </si>
  <si>
    <t>Formar 27.000 mujeres en habilidades digitales a través de los Centros de Inclusión Digital - CID en zonas rurales y urbanas.</t>
  </si>
  <si>
    <t>1. Diseñar 4 contenidos nuevos de formación en capacidades digitales con enfoque de género y diferencial</t>
  </si>
  <si>
    <t>2. Implementar 7 cursos con enfoque de género y diferencial para el desarrollo de capacidades digitales de las mujeres en zonas rurales de la ciudad</t>
  </si>
  <si>
    <t>3. Ejecutar 1 estrategia para garantizar la operación tecnológica de los Centros de Inclusión Digital y sus aulas itinerantes</t>
  </si>
  <si>
    <t>8232. Implementación de estrategias de participación, para el empoderamiento económico de las mujeres en toda su diversidad en Bogotá D.C.</t>
  </si>
  <si>
    <t>Cualificar 9000 mujeres, en sus diferencias y diversidades,  en herramientas para la autonomía económica.</t>
  </si>
  <si>
    <t>1. Desarrollar 1 estrategia para potenciar las habilidades y capacidades de las mujeres en sus diversidades que aporten a su empoderamiento y autonomía económica</t>
  </si>
  <si>
    <t>2. Cualificar 9000 mujeres en sus diferencias y diversidades en herramientas para la autonomía económica</t>
  </si>
  <si>
    <t>3. Gestionar 1 portafolio de oportunidades a través de aliados públicos y privados para el empoderamiento y autonomía económica de las mujeres de Bogotá.</t>
  </si>
  <si>
    <t>8207. Implementación de una estrategia de comunicación para la promoción de los derechos de las mujeres, la prevención y atención de las violencias de género en Bogotá D.C.</t>
  </si>
  <si>
    <t>Desarrollar 1 estrategia de comunicaciones con énfasis en promoción de derechos de las mujeres prevención de violencias en su contra y transformación cultural con enfoque de género que permita impulsar y posicionar las acciones actividades y programas de la SDMujer en los ámbitos internacional, nacional, distrital, local y barrial</t>
  </si>
  <si>
    <t>1. Implementar 1 estrategia de comunicaciones</t>
  </si>
  <si>
    <t>2. Realizar el 100% de las acciones diseñadas para aumentar el crecimiento de usuarios que consultan las redes sociales y páginas web</t>
  </si>
  <si>
    <t>3.  Implementar el 100% de las herramientas que permitan el posicionamiento de la SDMujer en medios de comunicación.</t>
  </si>
  <si>
    <t>8198 - Implementación de la estrategia de transformación cultural de la Secretaría Distrital de la Mujer en Bogotá D.C.</t>
  </si>
  <si>
    <t>Implementar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derechos.</t>
  </si>
  <si>
    <t>1. Formular 9 acciones de transformación cultural que promuevan y garanticen el libre ejercicio de los derechos de las mujeres y la equidad de género a través de mecanismos de cambio cultural y comportamental desarrollados con las comunidades.</t>
  </si>
  <si>
    <t>2. Apoyar 5 ejercicios de transversalización del enfoque de transformación cultural y derechos humanos de las mujeres, a otras dependencias de la Secretaria de la Mujer y entidades del distrito.</t>
  </si>
  <si>
    <t>3. Implementar 3 acciones de transformación cultural que propuevan la redistribución equitativa de las labores del cuidado en Bogotá.</t>
  </si>
  <si>
    <t>4. Desarrollar 3 acciones de transformación cultural efectivas para prevenir las violencias contra las mujeres, incluyendo campañas educativas.</t>
  </si>
  <si>
    <t>5.Implementar 3 acciones de transformación cultural que promuevan y garanticen el libre ejercicio de los derechos de las mujeres y la equidad de género a través de mecanismos de cambio cultural y comportamental desarrollados con las comunidades</t>
  </si>
  <si>
    <t>8221. Ampliación de los servicios con enfoque diferencial para la atención a mujeres que ejercen actividades sexuales pagadas (ASP) en Bogotá D.C.</t>
  </si>
  <si>
    <t>Aumentar a 2 unidades de operación la estrategia Casa de Todas, una sede física y una móvil.</t>
  </si>
  <si>
    <t>1. Realizar el 100 % de atenciones psicosociales (valoraciones iniciales, asesoría, seguimientos y cierres) a mujeres que realizan actividades sexuales pagadas.</t>
  </si>
  <si>
    <t>2. Realizar el 100 % de atenciones jurídicas (orientación, asesoría y representación jurídica) a mujeres que realizan actividades sexuales pagadas</t>
  </si>
  <si>
    <t>3. Realizar el 100 % de atenciones en intervención de trabajo social a mujeres que realizan actividades sexuales pagadas.</t>
  </si>
  <si>
    <t>8225 - Mejoramiento del modelo de operación por procesos de la Secretaría Distrital de la Mujer en Bogotá D.C.</t>
  </si>
  <si>
    <t>Lograr al menos 92 puntos del índice de Gestión Pública Distrital</t>
  </si>
  <si>
    <t>1.  Implementar el 100% de los planes de gestión para el cierre de brechas FURAG</t>
  </si>
  <si>
    <t>2. Implementar al 92% la Política de Gestión Documental institucional</t>
  </si>
  <si>
    <t>3 Implementar el 100% del plan de acción de la Política de Gobierno Digital</t>
  </si>
  <si>
    <t>4. Implementar 1 plan de fortalecimiento de la gestión de conocimiento e innovación alineado con la apuesta distrital</t>
  </si>
  <si>
    <t>5. Implementar 1 Plan Estratégico de Tecnologías de la Información</t>
  </si>
  <si>
    <t>6. Implementar 1 estrategia para el fortalecimiento de la gestión contractual institucional</t>
  </si>
  <si>
    <t>7. Fortalecer el 100% de los controles asociados al proceso de gestión financiera</t>
  </si>
  <si>
    <t>8, Fortalecer el 100% de las herramientas para el seguimiento a de los planes, políticas públicas, proyectos y presupuesto asociados a la inversión de la 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</si>
</sst>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name val="Calibri"/>
      <family val="2"/>
    </font>
    <font>
      <sz val="1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1" applyNumberFormat="1" applyFont="1"/>
    <xf numFmtId="164" fontId="16" fillId="0" borderId="0" xfId="1" applyNumberFormat="1" applyFont="1"/>
    <xf numFmtId="164" fontId="0" fillId="33" borderId="0" xfId="1" applyNumberFormat="1" applyFont="1" applyFill="1"/>
    <xf numFmtId="0" fontId="0" fillId="33" borderId="0" xfId="0" applyFill="1"/>
    <xf numFmtId="0" fontId="19" fillId="0" borderId="13" xfId="19" applyFont="1" applyFill="1" applyBorder="1" applyAlignment="1">
      <alignment horizontal="center" vertical="center" wrapText="1"/>
    </xf>
    <xf numFmtId="0" fontId="19" fillId="0" borderId="14" xfId="19" applyFont="1" applyFill="1" applyBorder="1" applyAlignment="1">
      <alignment horizontal="center" vertical="center" wrapText="1"/>
    </xf>
    <xf numFmtId="0" fontId="19" fillId="0" borderId="15" xfId="19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justify" vertical="top" wrapText="1"/>
    </xf>
    <xf numFmtId="3" fontId="20" fillId="0" borderId="14" xfId="0" applyNumberFormat="1" applyFont="1" applyBorder="1" applyAlignment="1">
      <alignment horizontal="center" vertical="center" wrapText="1"/>
    </xf>
    <xf numFmtId="9" fontId="20" fillId="0" borderId="15" xfId="0" applyNumberFormat="1" applyFont="1" applyBorder="1" applyAlignment="1">
      <alignment horizontal="center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9" fontId="20" fillId="0" borderId="14" xfId="0" applyNumberFormat="1" applyFont="1" applyBorder="1" applyAlignment="1">
      <alignment horizontal="center" vertical="center" wrapText="1"/>
    </xf>
    <xf numFmtId="165" fontId="20" fillId="0" borderId="14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justify" vertical="center" wrapText="1"/>
    </xf>
    <xf numFmtId="0" fontId="20" fillId="0" borderId="14" xfId="0" applyFont="1" applyBorder="1" applyAlignment="1">
      <alignment vertical="top" wrapText="1"/>
    </xf>
    <xf numFmtId="9" fontId="20" fillId="0" borderId="14" xfId="43" applyFont="1" applyFill="1" applyBorder="1" applyAlignment="1">
      <alignment horizontal="left" vertical="top" wrapText="1"/>
    </xf>
    <xf numFmtId="3" fontId="20" fillId="0" borderId="14" xfId="43" applyNumberFormat="1" applyFont="1" applyFill="1" applyBorder="1" applyAlignment="1">
      <alignment horizontal="center" vertical="center" wrapText="1"/>
    </xf>
    <xf numFmtId="4" fontId="20" fillId="0" borderId="14" xfId="43" applyNumberFormat="1" applyFont="1" applyFill="1" applyBorder="1" applyAlignment="1">
      <alignment horizontal="center" vertical="center" wrapText="1"/>
    </xf>
    <xf numFmtId="9" fontId="20" fillId="0" borderId="17" xfId="43" applyFont="1" applyFill="1" applyBorder="1" applyAlignment="1">
      <alignment horizontal="left" vertical="top" wrapText="1"/>
    </xf>
    <xf numFmtId="3" fontId="20" fillId="0" borderId="17" xfId="43" applyNumberFormat="1" applyFont="1" applyFill="1" applyBorder="1" applyAlignment="1">
      <alignment horizontal="center" vertical="center" wrapText="1"/>
    </xf>
    <xf numFmtId="4" fontId="20" fillId="0" borderId="17" xfId="43" applyNumberFormat="1" applyFont="1" applyFill="1" applyBorder="1" applyAlignment="1">
      <alignment horizontal="center" vertical="center" wrapText="1"/>
    </xf>
    <xf numFmtId="9" fontId="20" fillId="0" borderId="18" xfId="0" applyNumberFormat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3" fontId="20" fillId="0" borderId="14" xfId="0" applyNumberFormat="1" applyFont="1" applyBorder="1" applyAlignment="1">
      <alignment horizontal="center" vertical="center" wrapText="1"/>
    </xf>
    <xf numFmtId="3" fontId="20" fillId="0" borderId="17" xfId="0" applyNumberFormat="1" applyFont="1" applyBorder="1" applyAlignment="1">
      <alignment horizontal="center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4" fontId="20" fillId="0" borderId="17" xfId="0" applyNumberFormat="1" applyFont="1" applyBorder="1" applyAlignment="1">
      <alignment horizontal="center" vertical="center" wrapText="1"/>
    </xf>
    <xf numFmtId="9" fontId="20" fillId="0" borderId="14" xfId="0" applyNumberFormat="1" applyFont="1" applyBorder="1" applyAlignment="1">
      <alignment horizontal="center" vertical="center" wrapText="1"/>
    </xf>
    <xf numFmtId="9" fontId="20" fillId="0" borderId="17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justify" vertical="center" wrapText="1"/>
    </xf>
    <xf numFmtId="165" fontId="20" fillId="0" borderId="14" xfId="0" applyNumberFormat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Porcentaje" xfId="43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5"/>
  <sheetViews>
    <sheetView showGridLines="0" workbookViewId="0">
      <pane ySplit="1" topLeftCell="A2" activePane="bottomLeft" state="frozen"/>
      <selection pane="bottomLeft" activeCell="G291" sqref="G291"/>
    </sheetView>
  </sheetViews>
  <sheetFormatPr baseColWidth="10" defaultRowHeight="15" x14ac:dyDescent="0.25"/>
  <cols>
    <col min="1" max="1" width="72.7109375" bestFit="1" customWidth="1"/>
    <col min="2" max="2" width="18.5703125" bestFit="1" customWidth="1"/>
    <col min="3" max="3" width="16.5703125" bestFit="1" customWidth="1"/>
    <col min="4" max="4" width="18.5703125" bestFit="1" customWidth="1"/>
    <col min="5" max="7" width="17.5703125" bestFit="1" customWidth="1"/>
    <col min="8" max="8" width="11.7109375" style="4" bestFit="1" customWidth="1"/>
  </cols>
  <sheetData>
    <row r="1" spans="1:8" x14ac:dyDescent="0.25">
      <c r="A1" s="1" t="s">
        <v>0</v>
      </c>
      <c r="B1" s="1" t="s">
        <v>1</v>
      </c>
      <c r="C1" s="1" t="s">
        <v>8</v>
      </c>
      <c r="D1" s="1" t="s">
        <v>9</v>
      </c>
      <c r="E1" s="1" t="s">
        <v>10</v>
      </c>
      <c r="F1" s="1" t="s">
        <v>12</v>
      </c>
      <c r="G1" s="1" t="s">
        <v>13</v>
      </c>
      <c r="H1" s="3" t="s">
        <v>14</v>
      </c>
    </row>
    <row r="2" spans="1:8" x14ac:dyDescent="0.25">
      <c r="A2" s="2" t="s">
        <v>15</v>
      </c>
      <c r="B2" s="1">
        <v>141442835000</v>
      </c>
      <c r="C2" s="1">
        <v>1276674423</v>
      </c>
      <c r="D2" s="1">
        <v>127204768593</v>
      </c>
      <c r="E2" s="1">
        <v>12961391984</v>
      </c>
      <c r="F2" s="1">
        <v>99797899978</v>
      </c>
      <c r="G2" s="1">
        <v>27406868615</v>
      </c>
      <c r="H2" s="3">
        <v>70.557100000000005</v>
      </c>
    </row>
    <row r="3" spans="1:8" x14ac:dyDescent="0.25">
      <c r="A3" s="2" t="s">
        <v>16</v>
      </c>
      <c r="B3" s="1">
        <v>141442835000</v>
      </c>
      <c r="C3" s="1">
        <v>1276674423</v>
      </c>
      <c r="D3" s="1">
        <v>127204768593</v>
      </c>
      <c r="E3" s="1">
        <v>12961391984</v>
      </c>
      <c r="F3" s="1">
        <v>99797899978</v>
      </c>
      <c r="G3" s="1">
        <v>27406868615</v>
      </c>
      <c r="H3" s="3">
        <v>70.557100000000005</v>
      </c>
    </row>
    <row r="4" spans="1:8" x14ac:dyDescent="0.25">
      <c r="A4" s="2" t="s">
        <v>17</v>
      </c>
      <c r="B4" s="1">
        <v>34284374000</v>
      </c>
      <c r="C4" s="1">
        <v>119099974</v>
      </c>
      <c r="D4" s="1">
        <v>26338915123</v>
      </c>
      <c r="E4" s="1">
        <v>7826358903</v>
      </c>
      <c r="F4" s="1">
        <v>25456849438</v>
      </c>
      <c r="G4" s="1">
        <v>882065685</v>
      </c>
      <c r="H4" s="3">
        <v>74.251999999999995</v>
      </c>
    </row>
    <row r="5" spans="1:8" x14ac:dyDescent="0.25">
      <c r="A5" s="2" t="s">
        <v>18</v>
      </c>
      <c r="B5" s="1">
        <v>34284374000</v>
      </c>
      <c r="C5" s="1">
        <v>119099974</v>
      </c>
      <c r="D5" s="1">
        <v>26338915123</v>
      </c>
      <c r="E5" s="1">
        <v>7826358903</v>
      </c>
      <c r="F5" s="1">
        <v>25456849438</v>
      </c>
      <c r="G5" s="1">
        <v>882065685</v>
      </c>
      <c r="H5" s="3">
        <v>74.251999999999995</v>
      </c>
    </row>
    <row r="6" spans="1:8" x14ac:dyDescent="0.25">
      <c r="A6" s="1" t="s">
        <v>19</v>
      </c>
      <c r="B6" s="1">
        <v>11971590000</v>
      </c>
      <c r="C6" s="1">
        <v>0</v>
      </c>
      <c r="D6" s="1">
        <v>10376886218</v>
      </c>
      <c r="E6" s="1">
        <v>1369703782</v>
      </c>
      <c r="F6" s="1">
        <v>10232511084</v>
      </c>
      <c r="G6" s="1">
        <v>144375134</v>
      </c>
      <c r="H6" s="3">
        <v>87.110500000000002</v>
      </c>
    </row>
    <row r="7" spans="1:8" x14ac:dyDescent="0.25">
      <c r="A7" s="1" t="s">
        <v>20</v>
      </c>
      <c r="B7" s="1">
        <v>72064000</v>
      </c>
      <c r="C7" s="1">
        <v>0</v>
      </c>
      <c r="D7" s="1">
        <v>27832166</v>
      </c>
      <c r="E7" s="1">
        <v>44231834</v>
      </c>
      <c r="F7" s="1">
        <v>27832166</v>
      </c>
      <c r="G7" s="1">
        <v>0</v>
      </c>
      <c r="H7" s="3">
        <v>38.621499999999997</v>
      </c>
    </row>
    <row r="8" spans="1:8" x14ac:dyDescent="0.25">
      <c r="A8" s="1" t="s">
        <v>21</v>
      </c>
      <c r="B8" s="1">
        <v>1043976000</v>
      </c>
      <c r="C8" s="1">
        <v>0</v>
      </c>
      <c r="D8" s="1">
        <v>908287225</v>
      </c>
      <c r="E8" s="1">
        <v>135688775</v>
      </c>
      <c r="F8" s="1">
        <v>908287225</v>
      </c>
      <c r="G8" s="1">
        <v>0</v>
      </c>
      <c r="H8" s="3">
        <v>87.002700000000004</v>
      </c>
    </row>
    <row r="9" spans="1:8" x14ac:dyDescent="0.25">
      <c r="A9" s="1" t="s">
        <v>22</v>
      </c>
      <c r="B9" s="1">
        <v>1203000</v>
      </c>
      <c r="C9" s="1">
        <v>0</v>
      </c>
      <c r="D9" s="1">
        <v>1088241</v>
      </c>
      <c r="E9" s="1">
        <v>114759</v>
      </c>
      <c r="F9" s="1">
        <v>1088241</v>
      </c>
      <c r="G9" s="1">
        <v>0</v>
      </c>
      <c r="H9" s="3">
        <v>90.460599999999999</v>
      </c>
    </row>
    <row r="10" spans="1:8" x14ac:dyDescent="0.25">
      <c r="A10" s="1" t="s">
        <v>23</v>
      </c>
      <c r="B10" s="1">
        <v>2063000</v>
      </c>
      <c r="C10" s="1">
        <v>0</v>
      </c>
      <c r="D10" s="1">
        <v>2200000</v>
      </c>
      <c r="E10" s="1">
        <v>200000</v>
      </c>
      <c r="F10" s="1">
        <v>2200000</v>
      </c>
      <c r="G10" s="1">
        <v>0</v>
      </c>
      <c r="H10" s="3">
        <v>91.666700000000006</v>
      </c>
    </row>
    <row r="11" spans="1:8" x14ac:dyDescent="0.25">
      <c r="A11" s="1" t="s">
        <v>24</v>
      </c>
      <c r="B11" s="1">
        <v>386370000</v>
      </c>
      <c r="C11" s="1">
        <v>0</v>
      </c>
      <c r="D11" s="1">
        <v>315427529</v>
      </c>
      <c r="E11" s="1">
        <v>70942471</v>
      </c>
      <c r="F11" s="1">
        <v>315046638</v>
      </c>
      <c r="G11" s="1">
        <v>380891</v>
      </c>
      <c r="H11" s="3">
        <v>81.540099999999995</v>
      </c>
    </row>
    <row r="12" spans="1:8" x14ac:dyDescent="0.25">
      <c r="A12" s="1" t="s">
        <v>25</v>
      </c>
      <c r="B12" s="1">
        <v>1673783000</v>
      </c>
      <c r="C12" s="1">
        <v>0</v>
      </c>
      <c r="D12" s="1">
        <v>60092128</v>
      </c>
      <c r="E12" s="1">
        <v>1613690872</v>
      </c>
      <c r="F12" s="1">
        <v>60092128</v>
      </c>
      <c r="G12" s="1">
        <v>0</v>
      </c>
      <c r="H12" s="3">
        <v>3.5901999999999998</v>
      </c>
    </row>
    <row r="13" spans="1:8" x14ac:dyDescent="0.25">
      <c r="A13" s="1" t="s">
        <v>26</v>
      </c>
      <c r="B13" s="1">
        <v>803404000</v>
      </c>
      <c r="C13" s="1">
        <v>0</v>
      </c>
      <c r="D13" s="1">
        <v>543592132</v>
      </c>
      <c r="E13" s="1">
        <v>259811868</v>
      </c>
      <c r="F13" s="1">
        <v>543592132</v>
      </c>
      <c r="G13" s="1">
        <v>0</v>
      </c>
      <c r="H13" s="3">
        <v>67.661100000000005</v>
      </c>
    </row>
    <row r="14" spans="1:8" x14ac:dyDescent="0.25">
      <c r="A14" s="1" t="s">
        <v>27</v>
      </c>
      <c r="B14" s="1">
        <v>3811398000</v>
      </c>
      <c r="C14" s="1">
        <v>0</v>
      </c>
      <c r="D14" s="1">
        <v>3363159535</v>
      </c>
      <c r="E14" s="1">
        <v>448238465</v>
      </c>
      <c r="F14" s="1">
        <v>3363159535</v>
      </c>
      <c r="G14" s="1">
        <v>0</v>
      </c>
      <c r="H14" s="3">
        <v>88.239500000000007</v>
      </c>
    </row>
    <row r="15" spans="1:8" x14ac:dyDescent="0.25">
      <c r="A15" s="1" t="s">
        <v>28</v>
      </c>
      <c r="B15" s="1">
        <v>1843944000</v>
      </c>
      <c r="C15" s="1">
        <v>0</v>
      </c>
      <c r="D15" s="1">
        <v>1696730467</v>
      </c>
      <c r="E15" s="1">
        <v>0</v>
      </c>
      <c r="F15" s="1">
        <v>1694567629</v>
      </c>
      <c r="G15" s="1">
        <v>2162838</v>
      </c>
      <c r="H15" s="3">
        <v>99.872500000000002</v>
      </c>
    </row>
    <row r="16" spans="1:8" x14ac:dyDescent="0.25">
      <c r="A16" s="1" t="s">
        <v>29</v>
      </c>
      <c r="B16" s="1">
        <v>221094000</v>
      </c>
      <c r="C16" s="1">
        <v>0</v>
      </c>
      <c r="D16" s="1">
        <v>179629874</v>
      </c>
      <c r="E16" s="1">
        <v>41464126</v>
      </c>
      <c r="F16" s="1">
        <v>179629874</v>
      </c>
      <c r="G16" s="1">
        <v>0</v>
      </c>
      <c r="H16" s="3">
        <v>81.245900000000006</v>
      </c>
    </row>
    <row r="17" spans="1:8" x14ac:dyDescent="0.25">
      <c r="A17" s="1" t="s">
        <v>30</v>
      </c>
      <c r="B17" s="1">
        <v>1256267000</v>
      </c>
      <c r="C17" s="1">
        <v>0</v>
      </c>
      <c r="D17" s="1">
        <v>1140221575</v>
      </c>
      <c r="E17" s="1">
        <v>116045425</v>
      </c>
      <c r="F17" s="1">
        <v>1140221575</v>
      </c>
      <c r="G17" s="1">
        <v>0</v>
      </c>
      <c r="H17" s="3">
        <v>90.762699999999995</v>
      </c>
    </row>
    <row r="18" spans="1:8" x14ac:dyDescent="0.25">
      <c r="A18" s="1" t="s">
        <v>31</v>
      </c>
      <c r="B18" s="1">
        <v>844514000</v>
      </c>
      <c r="C18" s="1">
        <v>0</v>
      </c>
      <c r="D18" s="1">
        <v>506940900</v>
      </c>
      <c r="E18" s="1">
        <v>337573100</v>
      </c>
      <c r="F18" s="1">
        <v>506940900</v>
      </c>
      <c r="G18" s="1">
        <v>0</v>
      </c>
      <c r="H18" s="3">
        <v>60.027500000000003</v>
      </c>
    </row>
    <row r="19" spans="1:8" x14ac:dyDescent="0.25">
      <c r="A19" s="1" t="s">
        <v>32</v>
      </c>
      <c r="B19" s="1">
        <v>1488062000</v>
      </c>
      <c r="C19" s="1">
        <v>0</v>
      </c>
      <c r="D19" s="1">
        <v>1172681948</v>
      </c>
      <c r="E19" s="1">
        <v>315380052</v>
      </c>
      <c r="F19" s="1">
        <v>1172681948</v>
      </c>
      <c r="G19" s="1">
        <v>0</v>
      </c>
      <c r="H19" s="3">
        <v>78.805999999999997</v>
      </c>
    </row>
    <row r="20" spans="1:8" x14ac:dyDescent="0.25">
      <c r="A20" s="1" t="s">
        <v>33</v>
      </c>
      <c r="B20" s="1">
        <v>1380298000</v>
      </c>
      <c r="C20" s="1">
        <v>0</v>
      </c>
      <c r="D20" s="1">
        <v>41620510</v>
      </c>
      <c r="E20" s="1">
        <v>1338677490</v>
      </c>
      <c r="F20" s="1">
        <v>41620510</v>
      </c>
      <c r="G20" s="1">
        <v>0</v>
      </c>
      <c r="H20" s="3">
        <v>3.0152999999999999</v>
      </c>
    </row>
    <row r="21" spans="1:8" x14ac:dyDescent="0.25">
      <c r="A21" s="1" t="s">
        <v>34</v>
      </c>
      <c r="B21" s="1">
        <v>657248000</v>
      </c>
      <c r="C21" s="1">
        <v>0</v>
      </c>
      <c r="D21" s="1">
        <v>25051837</v>
      </c>
      <c r="E21" s="1">
        <v>632196163</v>
      </c>
      <c r="F21" s="1">
        <v>25051837</v>
      </c>
      <c r="G21" s="1">
        <v>0</v>
      </c>
      <c r="H21" s="3">
        <v>3.8115999999999999</v>
      </c>
    </row>
    <row r="22" spans="1:8" x14ac:dyDescent="0.25">
      <c r="A22" s="1" t="s">
        <v>35</v>
      </c>
      <c r="B22" s="1">
        <v>806205000</v>
      </c>
      <c r="C22" s="1">
        <v>0</v>
      </c>
      <c r="D22" s="1">
        <v>641619400</v>
      </c>
      <c r="E22" s="1">
        <v>164585600</v>
      </c>
      <c r="F22" s="1">
        <v>641619400</v>
      </c>
      <c r="G22" s="1">
        <v>0</v>
      </c>
      <c r="H22" s="3">
        <v>79.585099999999997</v>
      </c>
    </row>
    <row r="23" spans="1:8" x14ac:dyDescent="0.25">
      <c r="A23" s="1" t="s">
        <v>36</v>
      </c>
      <c r="B23" s="1">
        <v>97838000</v>
      </c>
      <c r="C23" s="1">
        <v>0</v>
      </c>
      <c r="D23" s="1">
        <v>72088000</v>
      </c>
      <c r="E23" s="1">
        <v>25750000</v>
      </c>
      <c r="F23" s="1">
        <v>72088000</v>
      </c>
      <c r="G23" s="1">
        <v>0</v>
      </c>
      <c r="H23" s="3">
        <v>73.680999999999997</v>
      </c>
    </row>
    <row r="24" spans="1:8" x14ac:dyDescent="0.25">
      <c r="A24" s="1" t="s">
        <v>37</v>
      </c>
      <c r="B24" s="1">
        <v>604626000</v>
      </c>
      <c r="C24" s="1">
        <v>0</v>
      </c>
      <c r="D24" s="1">
        <v>481225100</v>
      </c>
      <c r="E24" s="1">
        <v>123400900</v>
      </c>
      <c r="F24" s="1">
        <v>481225100</v>
      </c>
      <c r="G24" s="1">
        <v>0</v>
      </c>
      <c r="H24" s="3">
        <v>79.590500000000006</v>
      </c>
    </row>
    <row r="25" spans="1:8" x14ac:dyDescent="0.25">
      <c r="A25" s="1" t="s">
        <v>38</v>
      </c>
      <c r="B25" s="1">
        <v>100782000</v>
      </c>
      <c r="C25" s="1">
        <v>0</v>
      </c>
      <c r="D25" s="1">
        <v>80289700</v>
      </c>
      <c r="E25" s="1">
        <v>20492300</v>
      </c>
      <c r="F25" s="1">
        <v>80289700</v>
      </c>
      <c r="G25" s="1">
        <v>0</v>
      </c>
      <c r="H25" s="3">
        <v>79.666700000000006</v>
      </c>
    </row>
    <row r="26" spans="1:8" x14ac:dyDescent="0.25">
      <c r="A26" s="1" t="s">
        <v>39</v>
      </c>
      <c r="B26" s="1">
        <v>100782000</v>
      </c>
      <c r="C26" s="1">
        <v>0</v>
      </c>
      <c r="D26" s="1">
        <v>80289400</v>
      </c>
      <c r="E26" s="1">
        <v>20492600</v>
      </c>
      <c r="F26" s="1">
        <v>80289400</v>
      </c>
      <c r="G26" s="1">
        <v>0</v>
      </c>
      <c r="H26" s="3">
        <v>79.666399999999996</v>
      </c>
    </row>
    <row r="27" spans="1:8" x14ac:dyDescent="0.25">
      <c r="A27" s="1" t="s">
        <v>40</v>
      </c>
      <c r="B27" s="1">
        <v>193547000</v>
      </c>
      <c r="C27" s="1">
        <v>0</v>
      </c>
      <c r="D27" s="1">
        <v>160476800</v>
      </c>
      <c r="E27" s="1">
        <v>33070200</v>
      </c>
      <c r="F27" s="1">
        <v>160476800</v>
      </c>
      <c r="G27" s="1">
        <v>0</v>
      </c>
      <c r="H27" s="3">
        <v>82.913600000000002</v>
      </c>
    </row>
    <row r="28" spans="1:8" x14ac:dyDescent="0.25">
      <c r="A28" s="1" t="s">
        <v>41</v>
      </c>
      <c r="B28" s="1">
        <v>0</v>
      </c>
      <c r="C28" s="1">
        <v>0</v>
      </c>
      <c r="D28" s="1">
        <v>115983356</v>
      </c>
      <c r="E28" s="1">
        <v>94893177</v>
      </c>
      <c r="F28" s="1">
        <v>115983356</v>
      </c>
      <c r="G28" s="1">
        <v>0</v>
      </c>
      <c r="H28" s="3">
        <v>55.000599999999999</v>
      </c>
    </row>
    <row r="29" spans="1:8" x14ac:dyDescent="0.25">
      <c r="A29" s="1" t="s">
        <v>42</v>
      </c>
      <c r="B29" s="1">
        <v>66485000</v>
      </c>
      <c r="C29" s="1">
        <v>0</v>
      </c>
      <c r="D29" s="1">
        <v>45161354</v>
      </c>
      <c r="E29" s="1">
        <v>21323646</v>
      </c>
      <c r="F29" s="1">
        <v>45161354</v>
      </c>
      <c r="G29" s="1">
        <v>0</v>
      </c>
      <c r="H29" s="3">
        <v>67.927099999999996</v>
      </c>
    </row>
    <row r="30" spans="1:8" x14ac:dyDescent="0.25">
      <c r="A30" s="1" t="s">
        <v>43</v>
      </c>
      <c r="B30" s="1">
        <v>72670000</v>
      </c>
      <c r="C30" s="1">
        <v>0</v>
      </c>
      <c r="D30" s="1">
        <v>142357721</v>
      </c>
      <c r="E30" s="1">
        <v>91312279</v>
      </c>
      <c r="F30" s="1">
        <v>142357721</v>
      </c>
      <c r="G30" s="1">
        <v>0</v>
      </c>
      <c r="H30" s="3">
        <v>60.922499999999999</v>
      </c>
    </row>
    <row r="31" spans="1:8" x14ac:dyDescent="0.25">
      <c r="A31" s="1" t="s">
        <v>44</v>
      </c>
      <c r="B31" s="1">
        <v>1396000</v>
      </c>
      <c r="C31" s="1">
        <v>0</v>
      </c>
      <c r="D31" s="1">
        <v>0</v>
      </c>
      <c r="E31" s="1">
        <v>1396000</v>
      </c>
      <c r="F31" s="1">
        <v>0</v>
      </c>
      <c r="G31" s="1">
        <v>0</v>
      </c>
      <c r="H31" s="3">
        <v>0</v>
      </c>
    </row>
    <row r="32" spans="1:8" x14ac:dyDescent="0.25">
      <c r="A32" s="1" t="s">
        <v>45</v>
      </c>
      <c r="B32" s="1">
        <v>483000</v>
      </c>
      <c r="C32" s="1">
        <v>483000</v>
      </c>
      <c r="D32" s="1">
        <v>0</v>
      </c>
      <c r="E32" s="1">
        <v>0</v>
      </c>
      <c r="F32" s="1">
        <v>0</v>
      </c>
      <c r="G32" s="1">
        <v>0</v>
      </c>
      <c r="H32" s="3">
        <v>0</v>
      </c>
    </row>
    <row r="33" spans="1:8" x14ac:dyDescent="0.25">
      <c r="A33" s="1" t="s">
        <v>46</v>
      </c>
      <c r="B33" s="1">
        <v>555000</v>
      </c>
      <c r="C33" s="1">
        <v>555000</v>
      </c>
      <c r="D33" s="1">
        <v>0</v>
      </c>
      <c r="E33" s="1">
        <v>0</v>
      </c>
      <c r="F33" s="1">
        <v>0</v>
      </c>
      <c r="G33" s="1">
        <v>0</v>
      </c>
      <c r="H33" s="3">
        <v>0</v>
      </c>
    </row>
    <row r="34" spans="1:8" x14ac:dyDescent="0.25">
      <c r="A34" s="1" t="s">
        <v>47</v>
      </c>
      <c r="B34" s="1">
        <v>345000</v>
      </c>
      <c r="C34" s="1">
        <v>345000</v>
      </c>
      <c r="D34" s="1">
        <v>0</v>
      </c>
      <c r="E34" s="1">
        <v>0</v>
      </c>
      <c r="F34" s="1">
        <v>0</v>
      </c>
      <c r="G34" s="1">
        <v>0</v>
      </c>
      <c r="H34" s="3">
        <v>0</v>
      </c>
    </row>
    <row r="35" spans="1:8" x14ac:dyDescent="0.25">
      <c r="A35" s="1" t="s">
        <v>48</v>
      </c>
      <c r="B35" s="1">
        <v>2791000</v>
      </c>
      <c r="C35" s="1">
        <v>2791000</v>
      </c>
      <c r="D35" s="1">
        <v>0</v>
      </c>
      <c r="E35" s="1">
        <v>0</v>
      </c>
      <c r="F35" s="1">
        <v>0</v>
      </c>
      <c r="G35" s="1">
        <v>0</v>
      </c>
      <c r="H35" s="3">
        <v>0</v>
      </c>
    </row>
    <row r="36" spans="1:8" x14ac:dyDescent="0.25">
      <c r="A36" s="1" t="s">
        <v>49</v>
      </c>
      <c r="B36" s="1">
        <v>23000000</v>
      </c>
      <c r="C36" s="1">
        <v>0</v>
      </c>
      <c r="D36" s="1">
        <v>0</v>
      </c>
      <c r="E36" s="1">
        <v>23000000</v>
      </c>
      <c r="F36" s="1">
        <v>0</v>
      </c>
      <c r="G36" s="1">
        <v>0</v>
      </c>
      <c r="H36" s="3">
        <v>0</v>
      </c>
    </row>
    <row r="37" spans="1:8" x14ac:dyDescent="0.25">
      <c r="A37" s="1" t="s">
        <v>50</v>
      </c>
      <c r="B37" s="1">
        <v>0</v>
      </c>
      <c r="C37" s="1">
        <v>0</v>
      </c>
      <c r="D37" s="1">
        <v>574770</v>
      </c>
      <c r="E37" s="1">
        <v>1425230</v>
      </c>
      <c r="F37" s="1">
        <v>574770</v>
      </c>
      <c r="G37" s="1">
        <v>0</v>
      </c>
      <c r="H37" s="3">
        <v>28.738499999999998</v>
      </c>
    </row>
    <row r="38" spans="1:8" x14ac:dyDescent="0.25">
      <c r="A38" s="1" t="s">
        <v>51</v>
      </c>
      <c r="B38" s="1">
        <v>36918000</v>
      </c>
      <c r="C38" s="1">
        <v>12403295</v>
      </c>
      <c r="D38" s="1">
        <v>9000000</v>
      </c>
      <c r="E38" s="1">
        <v>0</v>
      </c>
      <c r="F38" s="1">
        <v>0</v>
      </c>
      <c r="G38" s="1">
        <v>9000000</v>
      </c>
      <c r="H38" s="3">
        <v>0</v>
      </c>
    </row>
    <row r="39" spans="1:8" x14ac:dyDescent="0.25">
      <c r="A39" s="1" t="s">
        <v>52</v>
      </c>
      <c r="B39" s="1">
        <v>279000</v>
      </c>
      <c r="C39" s="1">
        <v>0</v>
      </c>
      <c r="D39" s="1">
        <v>0</v>
      </c>
      <c r="E39" s="1">
        <v>279000</v>
      </c>
      <c r="F39" s="1">
        <v>0</v>
      </c>
      <c r="G39" s="1">
        <v>0</v>
      </c>
      <c r="H39" s="3">
        <v>0</v>
      </c>
    </row>
    <row r="40" spans="1:8" x14ac:dyDescent="0.25">
      <c r="A40" s="1" t="s">
        <v>53</v>
      </c>
      <c r="B40" s="1">
        <v>104000</v>
      </c>
      <c r="C40" s="1">
        <v>0</v>
      </c>
      <c r="D40" s="1">
        <v>0</v>
      </c>
      <c r="E40" s="1">
        <v>104000</v>
      </c>
      <c r="F40" s="1">
        <v>0</v>
      </c>
      <c r="G40" s="1">
        <v>0</v>
      </c>
      <c r="H40" s="3">
        <v>0</v>
      </c>
    </row>
    <row r="41" spans="1:8" x14ac:dyDescent="0.25">
      <c r="A41" s="1" t="s">
        <v>54</v>
      </c>
      <c r="B41" s="1">
        <v>3000</v>
      </c>
      <c r="C41" s="1">
        <v>0</v>
      </c>
      <c r="D41" s="1">
        <v>0</v>
      </c>
      <c r="E41" s="1">
        <v>3000</v>
      </c>
      <c r="F41" s="1">
        <v>0</v>
      </c>
      <c r="G41" s="1">
        <v>0</v>
      </c>
      <c r="H41" s="3">
        <v>0</v>
      </c>
    </row>
    <row r="42" spans="1:8" x14ac:dyDescent="0.25">
      <c r="A42" s="1" t="s">
        <v>55</v>
      </c>
      <c r="B42" s="1">
        <v>8000</v>
      </c>
      <c r="C42" s="1">
        <v>0</v>
      </c>
      <c r="D42" s="1">
        <v>0</v>
      </c>
      <c r="E42" s="1">
        <v>8000</v>
      </c>
      <c r="F42" s="1">
        <v>0</v>
      </c>
      <c r="G42" s="1">
        <v>0</v>
      </c>
      <c r="H42" s="3">
        <v>0</v>
      </c>
    </row>
    <row r="43" spans="1:8" x14ac:dyDescent="0.25">
      <c r="A43" s="1" t="s">
        <v>56</v>
      </c>
      <c r="B43" s="1">
        <v>1197000</v>
      </c>
      <c r="C43" s="1">
        <v>0</v>
      </c>
      <c r="D43" s="1">
        <v>0</v>
      </c>
      <c r="E43" s="1">
        <v>1197000</v>
      </c>
      <c r="F43" s="1">
        <v>0</v>
      </c>
      <c r="G43" s="1">
        <v>0</v>
      </c>
      <c r="H43" s="3">
        <v>0</v>
      </c>
    </row>
    <row r="44" spans="1:8" x14ac:dyDescent="0.25">
      <c r="A44" s="1" t="s">
        <v>57</v>
      </c>
      <c r="B44" s="1">
        <v>45000</v>
      </c>
      <c r="C44" s="1">
        <v>0</v>
      </c>
      <c r="D44" s="1">
        <v>0</v>
      </c>
      <c r="E44" s="1">
        <v>45000</v>
      </c>
      <c r="F44" s="1">
        <v>0</v>
      </c>
      <c r="G44" s="1">
        <v>0</v>
      </c>
      <c r="H44" s="3">
        <v>0</v>
      </c>
    </row>
    <row r="45" spans="1:8" x14ac:dyDescent="0.25">
      <c r="A45" s="1" t="s">
        <v>58</v>
      </c>
      <c r="B45" s="1">
        <v>660000</v>
      </c>
      <c r="C45" s="1">
        <v>0</v>
      </c>
      <c r="D45" s="1">
        <v>0</v>
      </c>
      <c r="E45" s="1">
        <v>660000</v>
      </c>
      <c r="F45" s="1">
        <v>0</v>
      </c>
      <c r="G45" s="1">
        <v>0</v>
      </c>
      <c r="H45" s="3">
        <v>0</v>
      </c>
    </row>
    <row r="46" spans="1:8" x14ac:dyDescent="0.25">
      <c r="A46" s="1" t="s">
        <v>59</v>
      </c>
      <c r="B46" s="1">
        <v>25355000</v>
      </c>
      <c r="C46" s="1">
        <v>0</v>
      </c>
      <c r="D46" s="1">
        <v>0</v>
      </c>
      <c r="E46" s="1">
        <v>25355000</v>
      </c>
      <c r="F46" s="1">
        <v>0</v>
      </c>
      <c r="G46" s="1">
        <v>0</v>
      </c>
      <c r="H46" s="3">
        <v>0</v>
      </c>
    </row>
    <row r="47" spans="1:8" x14ac:dyDescent="0.25">
      <c r="A47" s="1" t="s">
        <v>60</v>
      </c>
      <c r="B47" s="1">
        <v>40986000</v>
      </c>
      <c r="C47" s="1">
        <v>0</v>
      </c>
      <c r="D47" s="1">
        <v>0</v>
      </c>
      <c r="E47" s="1">
        <v>40986000</v>
      </c>
      <c r="F47" s="1">
        <v>0</v>
      </c>
      <c r="G47" s="1">
        <v>0</v>
      </c>
      <c r="H47" s="3">
        <v>0</v>
      </c>
    </row>
    <row r="48" spans="1:8" x14ac:dyDescent="0.25">
      <c r="A48" s="1" t="s">
        <v>61</v>
      </c>
      <c r="B48" s="1">
        <v>430000</v>
      </c>
      <c r="C48" s="1">
        <v>0</v>
      </c>
      <c r="D48" s="1">
        <v>0</v>
      </c>
      <c r="E48" s="1">
        <v>430000</v>
      </c>
      <c r="F48" s="1">
        <v>0</v>
      </c>
      <c r="G48" s="1">
        <v>0</v>
      </c>
      <c r="H48" s="3">
        <v>0</v>
      </c>
    </row>
    <row r="49" spans="1:8" x14ac:dyDescent="0.25">
      <c r="A49" s="1" t="s">
        <v>62</v>
      </c>
      <c r="B49" s="1">
        <v>0</v>
      </c>
      <c r="C49" s="1">
        <v>37077</v>
      </c>
      <c r="D49" s="1">
        <v>0</v>
      </c>
      <c r="E49" s="1">
        <v>3448758</v>
      </c>
      <c r="F49" s="1">
        <v>0</v>
      </c>
      <c r="G49" s="1">
        <v>0</v>
      </c>
      <c r="H49" s="3">
        <v>0</v>
      </c>
    </row>
    <row r="50" spans="1:8" x14ac:dyDescent="0.25">
      <c r="A50" s="1" t="s">
        <v>63</v>
      </c>
      <c r="B50" s="1">
        <v>55825000</v>
      </c>
      <c r="C50" s="1">
        <v>0</v>
      </c>
      <c r="D50" s="1">
        <v>45978509</v>
      </c>
      <c r="E50" s="1">
        <v>16319122</v>
      </c>
      <c r="F50" s="1">
        <v>19125911</v>
      </c>
      <c r="G50" s="1">
        <v>26852598</v>
      </c>
      <c r="H50" s="3">
        <v>30.700900000000001</v>
      </c>
    </row>
    <row r="51" spans="1:8" x14ac:dyDescent="0.25">
      <c r="A51" s="1" t="s">
        <v>64</v>
      </c>
      <c r="B51" s="1">
        <v>77944000</v>
      </c>
      <c r="C51" s="1">
        <v>31572000</v>
      </c>
      <c r="D51" s="1">
        <v>77944000</v>
      </c>
      <c r="E51" s="1">
        <v>7400000</v>
      </c>
      <c r="F51" s="1">
        <v>42328172</v>
      </c>
      <c r="G51" s="1">
        <v>35615828</v>
      </c>
      <c r="H51" s="3">
        <v>36.203899999999997</v>
      </c>
    </row>
    <row r="52" spans="1:8" x14ac:dyDescent="0.25">
      <c r="A52" s="1" t="s">
        <v>65</v>
      </c>
      <c r="B52" s="1">
        <v>856000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3">
        <v>0</v>
      </c>
    </row>
    <row r="53" spans="1:8" x14ac:dyDescent="0.25">
      <c r="A53" s="1" t="s">
        <v>66</v>
      </c>
      <c r="B53" s="1">
        <v>4997000</v>
      </c>
      <c r="C53" s="1">
        <v>0</v>
      </c>
      <c r="D53" s="1">
        <v>4467200</v>
      </c>
      <c r="E53" s="1">
        <v>0</v>
      </c>
      <c r="F53" s="1">
        <v>4467200</v>
      </c>
      <c r="G53" s="1">
        <v>0</v>
      </c>
      <c r="H53" s="3">
        <v>100</v>
      </c>
    </row>
    <row r="54" spans="1:8" x14ac:dyDescent="0.25">
      <c r="A54" s="1" t="s">
        <v>67</v>
      </c>
      <c r="B54" s="1">
        <v>11250000</v>
      </c>
      <c r="C54" s="1">
        <v>0</v>
      </c>
      <c r="D54" s="1">
        <v>9361207</v>
      </c>
      <c r="E54" s="1">
        <v>836</v>
      </c>
      <c r="F54" s="1">
        <v>9361207</v>
      </c>
      <c r="G54" s="1">
        <v>0</v>
      </c>
      <c r="H54" s="3">
        <v>99.991100000000003</v>
      </c>
    </row>
    <row r="55" spans="1:8" x14ac:dyDescent="0.25">
      <c r="A55" s="1" t="s">
        <v>68</v>
      </c>
      <c r="B55" s="1">
        <v>28868000</v>
      </c>
      <c r="C55" s="1">
        <v>6000</v>
      </c>
      <c r="D55" s="1">
        <v>27661178</v>
      </c>
      <c r="E55" s="1">
        <v>2309014</v>
      </c>
      <c r="F55" s="1">
        <v>25334016</v>
      </c>
      <c r="G55" s="1">
        <v>2327162</v>
      </c>
      <c r="H55" s="3">
        <v>84.513800000000003</v>
      </c>
    </row>
    <row r="56" spans="1:8" x14ac:dyDescent="0.25">
      <c r="A56" s="1" t="s">
        <v>69</v>
      </c>
      <c r="B56" s="1">
        <v>1079832000</v>
      </c>
      <c r="C56" s="1">
        <v>1</v>
      </c>
      <c r="D56" s="1">
        <v>812672641</v>
      </c>
      <c r="E56" s="1">
        <v>2281935</v>
      </c>
      <c r="F56" s="1">
        <v>812672641</v>
      </c>
      <c r="G56" s="1">
        <v>0</v>
      </c>
      <c r="H56" s="3">
        <v>99.72</v>
      </c>
    </row>
    <row r="57" spans="1:8" x14ac:dyDescent="0.25">
      <c r="A57" s="1" t="s">
        <v>70</v>
      </c>
      <c r="B57" s="1">
        <v>27142000</v>
      </c>
      <c r="C57" s="1">
        <v>0</v>
      </c>
      <c r="D57" s="1">
        <v>17052472</v>
      </c>
      <c r="E57" s="1">
        <v>47828</v>
      </c>
      <c r="F57" s="1">
        <v>17052472</v>
      </c>
      <c r="G57" s="1">
        <v>0</v>
      </c>
      <c r="H57" s="3">
        <v>99.720299999999995</v>
      </c>
    </row>
    <row r="58" spans="1:8" x14ac:dyDescent="0.25">
      <c r="A58" s="1" t="s">
        <v>71</v>
      </c>
      <c r="B58" s="1">
        <v>0</v>
      </c>
      <c r="C58" s="1">
        <v>0</v>
      </c>
      <c r="D58" s="1">
        <v>541203</v>
      </c>
      <c r="E58" s="1">
        <v>0</v>
      </c>
      <c r="F58" s="1">
        <v>0</v>
      </c>
      <c r="G58" s="1">
        <v>541203</v>
      </c>
      <c r="H58" s="3">
        <v>0</v>
      </c>
    </row>
    <row r="59" spans="1:8" x14ac:dyDescent="0.25">
      <c r="A59" s="1" t="s">
        <v>72</v>
      </c>
      <c r="B59" s="1">
        <v>1450000000</v>
      </c>
      <c r="C59" s="1">
        <v>0</v>
      </c>
      <c r="D59" s="1">
        <v>1545372531</v>
      </c>
      <c r="E59" s="1">
        <v>136849031</v>
      </c>
      <c r="F59" s="1">
        <v>1429125136</v>
      </c>
      <c r="G59" s="1">
        <v>116247395</v>
      </c>
      <c r="H59" s="3">
        <v>84.954599999999999</v>
      </c>
    </row>
    <row r="60" spans="1:8" x14ac:dyDescent="0.25">
      <c r="A60" s="1" t="s">
        <v>73</v>
      </c>
      <c r="B60" s="1">
        <v>137993000</v>
      </c>
      <c r="C60" s="1">
        <v>0</v>
      </c>
      <c r="D60" s="1">
        <v>136568839</v>
      </c>
      <c r="E60" s="1">
        <v>18248862</v>
      </c>
      <c r="F60" s="1">
        <v>133824988</v>
      </c>
      <c r="G60" s="1">
        <v>2743851</v>
      </c>
      <c r="H60" s="3">
        <v>86.440399999999997</v>
      </c>
    </row>
    <row r="61" spans="1:8" x14ac:dyDescent="0.25">
      <c r="A61" s="1" t="s">
        <v>74</v>
      </c>
      <c r="B61" s="1">
        <v>5952000</v>
      </c>
      <c r="C61" s="1">
        <v>0</v>
      </c>
      <c r="D61" s="1">
        <v>1785600</v>
      </c>
      <c r="E61" s="1">
        <v>4166400</v>
      </c>
      <c r="F61" s="1">
        <v>1001440</v>
      </c>
      <c r="G61" s="1">
        <v>784160</v>
      </c>
      <c r="H61" s="3">
        <v>16.825299999999999</v>
      </c>
    </row>
    <row r="62" spans="1:8" x14ac:dyDescent="0.25">
      <c r="A62" s="1" t="s">
        <v>75</v>
      </c>
      <c r="B62" s="1">
        <v>405000</v>
      </c>
      <c r="C62" s="1">
        <v>0</v>
      </c>
      <c r="D62" s="1">
        <v>3244484</v>
      </c>
      <c r="E62" s="1">
        <v>0</v>
      </c>
      <c r="F62" s="1">
        <v>1309000</v>
      </c>
      <c r="G62" s="1">
        <v>1935484</v>
      </c>
      <c r="H62" s="3">
        <v>40.345399999999998</v>
      </c>
    </row>
    <row r="63" spans="1:8" x14ac:dyDescent="0.25">
      <c r="A63" s="1" t="s">
        <v>76</v>
      </c>
      <c r="B63" s="1">
        <v>0</v>
      </c>
      <c r="C63" s="1">
        <v>21275560</v>
      </c>
      <c r="D63" s="1">
        <v>1683000</v>
      </c>
      <c r="E63" s="1">
        <v>0</v>
      </c>
      <c r="F63" s="1">
        <v>0</v>
      </c>
      <c r="G63" s="1">
        <v>1683000</v>
      </c>
      <c r="H63" s="3">
        <v>0</v>
      </c>
    </row>
    <row r="64" spans="1:8" x14ac:dyDescent="0.25">
      <c r="A64" s="1" t="s">
        <v>77</v>
      </c>
      <c r="B64" s="1">
        <v>697449000</v>
      </c>
      <c r="C64" s="1">
        <v>0</v>
      </c>
      <c r="D64" s="1">
        <v>516923691</v>
      </c>
      <c r="E64" s="1">
        <v>52678137</v>
      </c>
      <c r="F64" s="1">
        <v>413981661</v>
      </c>
      <c r="G64" s="1">
        <v>102942030</v>
      </c>
      <c r="H64" s="3">
        <v>72.679100000000005</v>
      </c>
    </row>
    <row r="65" spans="1:8" x14ac:dyDescent="0.25">
      <c r="A65" s="1" t="s">
        <v>78</v>
      </c>
      <c r="B65" s="1">
        <v>15897000</v>
      </c>
      <c r="C65" s="1">
        <v>0</v>
      </c>
      <c r="D65" s="1">
        <v>3431907</v>
      </c>
      <c r="E65" s="1">
        <v>12465093</v>
      </c>
      <c r="F65" s="1">
        <v>2319620</v>
      </c>
      <c r="G65" s="1">
        <v>1112287</v>
      </c>
      <c r="H65" s="3">
        <v>14.5916</v>
      </c>
    </row>
    <row r="66" spans="1:8" x14ac:dyDescent="0.25">
      <c r="A66" s="1" t="s">
        <v>79</v>
      </c>
      <c r="B66" s="1">
        <v>23452000</v>
      </c>
      <c r="C66" s="1">
        <v>0</v>
      </c>
      <c r="D66" s="1">
        <v>5245593</v>
      </c>
      <c r="E66" s="1">
        <v>18206407</v>
      </c>
      <c r="F66" s="1">
        <v>3524518</v>
      </c>
      <c r="G66" s="1">
        <v>1721075</v>
      </c>
      <c r="H66" s="3">
        <v>15.028600000000001</v>
      </c>
    </row>
    <row r="67" spans="1:8" x14ac:dyDescent="0.25">
      <c r="A67" s="1" t="s">
        <v>80</v>
      </c>
      <c r="B67" s="1">
        <v>14392000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3">
        <v>0</v>
      </c>
    </row>
    <row r="68" spans="1:8" x14ac:dyDescent="0.25">
      <c r="A68" s="1" t="s">
        <v>81</v>
      </c>
      <c r="B68" s="1">
        <v>125598000</v>
      </c>
      <c r="C68" s="1">
        <v>0</v>
      </c>
      <c r="D68" s="1">
        <v>188096458</v>
      </c>
      <c r="E68" s="1">
        <v>1835</v>
      </c>
      <c r="F68" s="1">
        <v>127257542</v>
      </c>
      <c r="G68" s="1">
        <v>60838916</v>
      </c>
      <c r="H68" s="3">
        <v>67.654799999999994</v>
      </c>
    </row>
    <row r="69" spans="1:8" x14ac:dyDescent="0.25">
      <c r="A69" s="1" t="s">
        <v>82</v>
      </c>
      <c r="B69" s="1">
        <v>997000</v>
      </c>
      <c r="C69" s="1">
        <v>0</v>
      </c>
      <c r="D69" s="1">
        <v>2487496</v>
      </c>
      <c r="E69" s="1">
        <v>0</v>
      </c>
      <c r="F69" s="1">
        <v>2487496</v>
      </c>
      <c r="G69" s="1">
        <v>0</v>
      </c>
      <c r="H69" s="3">
        <v>100</v>
      </c>
    </row>
    <row r="70" spans="1:8" x14ac:dyDescent="0.25">
      <c r="A70" s="1" t="s">
        <v>83</v>
      </c>
      <c r="B70" s="1">
        <v>170487000</v>
      </c>
      <c r="C70" s="1">
        <v>5011800</v>
      </c>
      <c r="D70" s="1">
        <v>161178160</v>
      </c>
      <c r="E70" s="1">
        <v>30996300</v>
      </c>
      <c r="F70" s="1">
        <v>137164523</v>
      </c>
      <c r="G70" s="1">
        <v>24013637</v>
      </c>
      <c r="H70" s="3">
        <v>69.560900000000004</v>
      </c>
    </row>
    <row r="71" spans="1:8" x14ac:dyDescent="0.25">
      <c r="A71" s="1" t="s">
        <v>84</v>
      </c>
      <c r="B71" s="1">
        <v>106227000</v>
      </c>
      <c r="C71" s="1">
        <v>0</v>
      </c>
      <c r="D71" s="1">
        <v>68645032</v>
      </c>
      <c r="E71" s="1">
        <v>37581968</v>
      </c>
      <c r="F71" s="1">
        <v>66776136</v>
      </c>
      <c r="G71" s="1">
        <v>1868896</v>
      </c>
      <c r="H71" s="3">
        <v>62.861699999999999</v>
      </c>
    </row>
    <row r="72" spans="1:8" x14ac:dyDescent="0.25">
      <c r="A72" s="1" t="s">
        <v>85</v>
      </c>
      <c r="B72" s="1">
        <v>6934000</v>
      </c>
      <c r="C72" s="1">
        <v>0</v>
      </c>
      <c r="D72" s="1">
        <v>1900628</v>
      </c>
      <c r="E72" s="1">
        <v>5033372</v>
      </c>
      <c r="F72" s="1">
        <v>1900628</v>
      </c>
      <c r="G72" s="1">
        <v>0</v>
      </c>
      <c r="H72" s="3">
        <v>27.410299999999999</v>
      </c>
    </row>
    <row r="73" spans="1:8" x14ac:dyDescent="0.25">
      <c r="A73" s="1" t="s">
        <v>86</v>
      </c>
      <c r="B73" s="1">
        <v>35446000</v>
      </c>
      <c r="C73" s="1">
        <v>0</v>
      </c>
      <c r="D73" s="1">
        <v>35446000</v>
      </c>
      <c r="E73" s="1">
        <v>3000000</v>
      </c>
      <c r="F73" s="1">
        <v>27412663</v>
      </c>
      <c r="G73" s="1">
        <v>8033337</v>
      </c>
      <c r="H73" s="3">
        <v>71.301699999999997</v>
      </c>
    </row>
    <row r="74" spans="1:8" x14ac:dyDescent="0.25">
      <c r="A74" s="1" t="s">
        <v>87</v>
      </c>
      <c r="B74" s="1">
        <v>616000</v>
      </c>
      <c r="C74" s="1">
        <v>616000</v>
      </c>
      <c r="D74" s="1">
        <v>0</v>
      </c>
      <c r="E74" s="1">
        <v>0</v>
      </c>
      <c r="F74" s="1">
        <v>0</v>
      </c>
      <c r="G74" s="1">
        <v>0</v>
      </c>
      <c r="H74" s="3">
        <v>0</v>
      </c>
    </row>
    <row r="75" spans="1:8" x14ac:dyDescent="0.25">
      <c r="A75" s="1" t="s">
        <v>88</v>
      </c>
      <c r="B75" s="1">
        <v>11504000</v>
      </c>
      <c r="C75" s="1">
        <v>0</v>
      </c>
      <c r="D75" s="1">
        <v>14336540</v>
      </c>
      <c r="E75" s="1">
        <v>0</v>
      </c>
      <c r="F75" s="1">
        <v>12635682</v>
      </c>
      <c r="G75" s="1">
        <v>1700858</v>
      </c>
      <c r="H75" s="3">
        <v>88.136200000000002</v>
      </c>
    </row>
    <row r="76" spans="1:8" x14ac:dyDescent="0.25">
      <c r="A76" s="1" t="s">
        <v>89</v>
      </c>
      <c r="B76" s="1">
        <v>20742000</v>
      </c>
      <c r="C76" s="1">
        <v>20742000</v>
      </c>
      <c r="D76" s="1">
        <v>0</v>
      </c>
      <c r="E76" s="1">
        <v>0</v>
      </c>
      <c r="F76" s="1">
        <v>0</v>
      </c>
      <c r="G76" s="1">
        <v>0</v>
      </c>
      <c r="H76" s="3">
        <v>0</v>
      </c>
    </row>
    <row r="77" spans="1:8" x14ac:dyDescent="0.25">
      <c r="A77" s="1" t="s">
        <v>90</v>
      </c>
      <c r="B77" s="1">
        <v>106493000</v>
      </c>
      <c r="C77" s="1">
        <v>1390</v>
      </c>
      <c r="D77" s="1">
        <v>41960000</v>
      </c>
      <c r="E77" s="1">
        <v>51731610</v>
      </c>
      <c r="F77" s="1">
        <v>0</v>
      </c>
      <c r="G77" s="1">
        <v>41960000</v>
      </c>
      <c r="H77" s="3">
        <v>0</v>
      </c>
    </row>
    <row r="78" spans="1:8" x14ac:dyDescent="0.25">
      <c r="A78" s="1" t="s">
        <v>91</v>
      </c>
      <c r="B78" s="1">
        <v>30463000</v>
      </c>
      <c r="C78" s="1">
        <v>13800000</v>
      </c>
      <c r="D78" s="1">
        <v>45463000</v>
      </c>
      <c r="E78" s="1">
        <v>0</v>
      </c>
      <c r="F78" s="1">
        <v>36701500</v>
      </c>
      <c r="G78" s="1">
        <v>8761500</v>
      </c>
      <c r="H78" s="3">
        <v>61.929900000000004</v>
      </c>
    </row>
    <row r="79" spans="1:8" x14ac:dyDescent="0.25">
      <c r="A79" s="1" t="s">
        <v>92</v>
      </c>
      <c r="B79" s="1">
        <v>6702000</v>
      </c>
      <c r="C79" s="1">
        <v>0</v>
      </c>
      <c r="D79" s="1">
        <v>1378229</v>
      </c>
      <c r="E79" s="1">
        <v>5323771</v>
      </c>
      <c r="F79" s="1">
        <v>1378229</v>
      </c>
      <c r="G79" s="1">
        <v>0</v>
      </c>
      <c r="H79" s="3">
        <v>20.564399999999999</v>
      </c>
    </row>
    <row r="80" spans="1:8" x14ac:dyDescent="0.25">
      <c r="A80" s="1" t="s">
        <v>93</v>
      </c>
      <c r="B80" s="1">
        <v>8082000</v>
      </c>
      <c r="C80" s="1">
        <v>0</v>
      </c>
      <c r="D80" s="1">
        <v>3981490</v>
      </c>
      <c r="E80" s="1">
        <v>4100510</v>
      </c>
      <c r="F80" s="1">
        <v>3981490</v>
      </c>
      <c r="G80" s="1">
        <v>0</v>
      </c>
      <c r="H80" s="3">
        <v>49.2637</v>
      </c>
    </row>
    <row r="81" spans="1:8" x14ac:dyDescent="0.25">
      <c r="A81" s="1" t="s">
        <v>94</v>
      </c>
      <c r="B81" s="1">
        <v>386506000</v>
      </c>
      <c r="C81" s="1">
        <v>9285851</v>
      </c>
      <c r="D81" s="1">
        <v>373220149</v>
      </c>
      <c r="E81" s="1">
        <v>0</v>
      </c>
      <c r="F81" s="1">
        <v>88756544</v>
      </c>
      <c r="G81" s="1">
        <v>284463605</v>
      </c>
      <c r="H81" s="3">
        <v>23.204000000000001</v>
      </c>
    </row>
    <row r="82" spans="1:8" x14ac:dyDescent="0.25">
      <c r="A82" s="1" t="s">
        <v>95</v>
      </c>
      <c r="B82" s="1">
        <v>353000</v>
      </c>
      <c r="C82" s="1">
        <v>0</v>
      </c>
      <c r="D82" s="1">
        <v>380000</v>
      </c>
      <c r="E82" s="1">
        <v>0</v>
      </c>
      <c r="F82" s="1">
        <v>380000</v>
      </c>
      <c r="G82" s="1">
        <v>0</v>
      </c>
      <c r="H82" s="3">
        <v>100</v>
      </c>
    </row>
    <row r="83" spans="1:8" x14ac:dyDescent="0.25">
      <c r="A83" s="1" t="s">
        <v>96</v>
      </c>
      <c r="B83" s="1">
        <v>202000</v>
      </c>
      <c r="C83" s="1">
        <v>175000</v>
      </c>
      <c r="D83" s="1">
        <v>0</v>
      </c>
      <c r="E83" s="1">
        <v>0</v>
      </c>
      <c r="F83" s="1">
        <v>0</v>
      </c>
      <c r="G83" s="1">
        <v>0</v>
      </c>
      <c r="H83" s="3">
        <v>0</v>
      </c>
    </row>
    <row r="84" spans="1:8" x14ac:dyDescent="0.25">
      <c r="A84" s="1" t="s">
        <v>97</v>
      </c>
      <c r="B84" s="1">
        <v>5012947000</v>
      </c>
      <c r="C84" s="1">
        <v>24666482</v>
      </c>
      <c r="D84" s="1">
        <v>5017851692</v>
      </c>
      <c r="E84" s="1">
        <v>176210284</v>
      </c>
      <c r="F84" s="1">
        <v>4164537621</v>
      </c>
      <c r="G84" s="1">
        <v>853314071</v>
      </c>
      <c r="H84" s="3">
        <v>79.799899999999994</v>
      </c>
    </row>
    <row r="85" spans="1:8" x14ac:dyDescent="0.25">
      <c r="A85" s="1" t="s">
        <v>98</v>
      </c>
      <c r="B85" s="1">
        <v>5012947000</v>
      </c>
      <c r="C85" s="1">
        <v>24666482</v>
      </c>
      <c r="D85" s="1">
        <v>5017851692</v>
      </c>
      <c r="E85" s="1">
        <v>176210284</v>
      </c>
      <c r="F85" s="1">
        <v>4164537621</v>
      </c>
      <c r="G85" s="1">
        <v>853314071</v>
      </c>
      <c r="H85" s="3">
        <v>79.799899999999994</v>
      </c>
    </row>
    <row r="86" spans="1:8" x14ac:dyDescent="0.25">
      <c r="A86" s="1" t="s">
        <v>99</v>
      </c>
      <c r="B86" s="1">
        <v>11237000</v>
      </c>
      <c r="C86" s="1">
        <v>0</v>
      </c>
      <c r="D86" s="1">
        <v>11069675</v>
      </c>
      <c r="E86" s="1">
        <v>0</v>
      </c>
      <c r="F86" s="1">
        <v>11069675</v>
      </c>
      <c r="G86" s="1">
        <v>0</v>
      </c>
      <c r="H86" s="3">
        <v>100</v>
      </c>
    </row>
    <row r="87" spans="1:8" x14ac:dyDescent="0.25">
      <c r="A87" s="1" t="s">
        <v>100</v>
      </c>
      <c r="B87" s="1">
        <v>3812945000</v>
      </c>
      <c r="C87" s="1">
        <v>13436948</v>
      </c>
      <c r="D87" s="1">
        <v>3779419138</v>
      </c>
      <c r="E87" s="1">
        <v>116597697</v>
      </c>
      <c r="F87" s="1">
        <v>3124011168</v>
      </c>
      <c r="G87" s="1">
        <v>655407970</v>
      </c>
      <c r="H87" s="3">
        <v>79.909099999999995</v>
      </c>
    </row>
    <row r="88" spans="1:8" x14ac:dyDescent="0.25">
      <c r="A88" s="1" t="s">
        <v>101</v>
      </c>
      <c r="B88" s="1">
        <v>767848000</v>
      </c>
      <c r="C88" s="1">
        <v>9251918</v>
      </c>
      <c r="D88" s="1">
        <v>776168100</v>
      </c>
      <c r="E88" s="1">
        <v>59325332</v>
      </c>
      <c r="F88" s="1">
        <v>662989932</v>
      </c>
      <c r="G88" s="1">
        <v>113178168</v>
      </c>
      <c r="H88" s="3">
        <v>78.483999999999995</v>
      </c>
    </row>
    <row r="89" spans="1:8" x14ac:dyDescent="0.25">
      <c r="A89" s="1" t="s">
        <v>102</v>
      </c>
      <c r="B89" s="1">
        <v>420917000</v>
      </c>
      <c r="C89" s="1">
        <v>1977616</v>
      </c>
      <c r="D89" s="1">
        <v>451194779</v>
      </c>
      <c r="E89" s="1">
        <v>287255</v>
      </c>
      <c r="F89" s="1">
        <v>366466846</v>
      </c>
      <c r="G89" s="1">
        <v>84727933</v>
      </c>
      <c r="H89" s="3">
        <v>80.815799999999996</v>
      </c>
    </row>
    <row r="90" spans="1:8" x14ac:dyDescent="0.25">
      <c r="A90" s="1" t="s">
        <v>103</v>
      </c>
      <c r="B90" s="1">
        <v>6084432000</v>
      </c>
      <c r="C90" s="1">
        <v>34604848</v>
      </c>
      <c r="D90" s="1">
        <v>5883524979</v>
      </c>
      <c r="E90" s="1">
        <v>138020714</v>
      </c>
      <c r="F90" s="1">
        <v>4839398211</v>
      </c>
      <c r="G90" s="1">
        <v>1044126768</v>
      </c>
      <c r="H90" s="3">
        <v>79.908799999999999</v>
      </c>
    </row>
    <row r="91" spans="1:8" x14ac:dyDescent="0.25">
      <c r="A91" s="1" t="s">
        <v>98</v>
      </c>
      <c r="B91" s="1">
        <v>6084432000</v>
      </c>
      <c r="C91" s="1">
        <v>34604848</v>
      </c>
      <c r="D91" s="1">
        <v>5883524979</v>
      </c>
      <c r="E91" s="1">
        <v>138020714</v>
      </c>
      <c r="F91" s="1">
        <v>4839398211</v>
      </c>
      <c r="G91" s="1">
        <v>1044126768</v>
      </c>
      <c r="H91" s="3">
        <v>79.908799999999999</v>
      </c>
    </row>
    <row r="92" spans="1:8" x14ac:dyDescent="0.25">
      <c r="A92" s="1" t="s">
        <v>104</v>
      </c>
      <c r="B92" s="1">
        <v>52305000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3">
        <v>0</v>
      </c>
    </row>
    <row r="93" spans="1:8" x14ac:dyDescent="0.25">
      <c r="A93" s="1" t="s">
        <v>105</v>
      </c>
      <c r="B93" s="1">
        <v>0</v>
      </c>
      <c r="C93" s="1">
        <v>5379000</v>
      </c>
      <c r="D93" s="1">
        <v>0</v>
      </c>
      <c r="E93" s="1">
        <v>0</v>
      </c>
      <c r="F93" s="1">
        <v>0</v>
      </c>
      <c r="G93" s="1">
        <v>0</v>
      </c>
      <c r="H93" s="3">
        <v>0</v>
      </c>
    </row>
    <row r="94" spans="1:8" x14ac:dyDescent="0.25">
      <c r="A94" s="1" t="s">
        <v>100</v>
      </c>
      <c r="B94" s="1">
        <v>1891207000</v>
      </c>
      <c r="C94" s="1">
        <v>4135633</v>
      </c>
      <c r="D94" s="1">
        <v>1917670239</v>
      </c>
      <c r="E94" s="1">
        <v>32101697</v>
      </c>
      <c r="F94" s="1">
        <v>1564853571</v>
      </c>
      <c r="G94" s="1">
        <v>352816668</v>
      </c>
      <c r="H94" s="3">
        <v>80.088399999999993</v>
      </c>
    </row>
    <row r="95" spans="1:8" x14ac:dyDescent="0.25">
      <c r="A95" s="1" t="s">
        <v>106</v>
      </c>
      <c r="B95" s="1">
        <v>222900000</v>
      </c>
      <c r="C95" s="1">
        <v>0</v>
      </c>
      <c r="D95" s="1">
        <v>263386944</v>
      </c>
      <c r="E95" s="1">
        <v>0</v>
      </c>
      <c r="F95" s="1">
        <v>263386944</v>
      </c>
      <c r="G95" s="1">
        <v>0</v>
      </c>
      <c r="H95" s="3">
        <v>100</v>
      </c>
    </row>
    <row r="96" spans="1:8" x14ac:dyDescent="0.25">
      <c r="A96" s="1" t="s">
        <v>107</v>
      </c>
      <c r="B96" s="1">
        <v>178728000</v>
      </c>
      <c r="C96" s="1">
        <v>3854509</v>
      </c>
      <c r="D96" s="1">
        <v>102556316</v>
      </c>
      <c r="E96" s="1">
        <v>0</v>
      </c>
      <c r="F96" s="1">
        <v>65945915</v>
      </c>
      <c r="G96" s="1">
        <v>36610401</v>
      </c>
      <c r="H96" s="3">
        <v>61.972900000000003</v>
      </c>
    </row>
    <row r="97" spans="1:8" x14ac:dyDescent="0.25">
      <c r="A97" s="1" t="s">
        <v>101</v>
      </c>
      <c r="B97" s="1">
        <v>1792522000</v>
      </c>
      <c r="C97" s="1">
        <v>2624891</v>
      </c>
      <c r="D97" s="1">
        <v>1645491009</v>
      </c>
      <c r="E97" s="1">
        <v>57345157</v>
      </c>
      <c r="F97" s="1">
        <v>1355978509</v>
      </c>
      <c r="G97" s="1">
        <v>289512500</v>
      </c>
      <c r="H97" s="3">
        <v>79.507999999999996</v>
      </c>
    </row>
    <row r="98" spans="1:8" x14ac:dyDescent="0.25">
      <c r="A98" s="1" t="s">
        <v>102</v>
      </c>
      <c r="B98" s="1">
        <v>1946770000</v>
      </c>
      <c r="C98" s="1">
        <v>18610815</v>
      </c>
      <c r="D98" s="1">
        <v>1954420471</v>
      </c>
      <c r="E98" s="1">
        <v>48573860</v>
      </c>
      <c r="F98" s="1">
        <v>1589233272</v>
      </c>
      <c r="G98" s="1">
        <v>365187199</v>
      </c>
      <c r="H98" s="3">
        <v>78.612399999999994</v>
      </c>
    </row>
    <row r="99" spans="1:8" x14ac:dyDescent="0.25">
      <c r="A99" s="1" t="s">
        <v>108</v>
      </c>
      <c r="B99" s="1">
        <v>3741460000</v>
      </c>
      <c r="C99" s="1">
        <v>17250960</v>
      </c>
      <c r="D99" s="1">
        <v>3633256905</v>
      </c>
      <c r="E99" s="1">
        <v>10461800</v>
      </c>
      <c r="F99" s="1">
        <v>2780859572</v>
      </c>
      <c r="G99" s="1">
        <v>852397333</v>
      </c>
      <c r="H99" s="3">
        <v>75.959599999999995</v>
      </c>
    </row>
    <row r="100" spans="1:8" x14ac:dyDescent="0.25">
      <c r="A100" s="1" t="s">
        <v>98</v>
      </c>
      <c r="B100" s="1">
        <v>3741460000</v>
      </c>
      <c r="C100" s="1">
        <v>17250960</v>
      </c>
      <c r="D100" s="1">
        <v>3633256905</v>
      </c>
      <c r="E100" s="1">
        <v>10461800</v>
      </c>
      <c r="F100" s="1">
        <v>2780859572</v>
      </c>
      <c r="G100" s="1">
        <v>852397333</v>
      </c>
      <c r="H100" s="3">
        <v>75.959599999999995</v>
      </c>
    </row>
    <row r="101" spans="1:8" x14ac:dyDescent="0.25">
      <c r="A101" s="1" t="s">
        <v>109</v>
      </c>
      <c r="B101" s="1">
        <v>789639000</v>
      </c>
      <c r="C101" s="1">
        <v>0</v>
      </c>
      <c r="D101" s="1">
        <v>500989831</v>
      </c>
      <c r="E101" s="1">
        <v>0</v>
      </c>
      <c r="F101" s="1">
        <v>211765544</v>
      </c>
      <c r="G101" s="1">
        <v>289224287</v>
      </c>
      <c r="H101" s="3">
        <v>42.269399999999997</v>
      </c>
    </row>
    <row r="102" spans="1:8" x14ac:dyDescent="0.25">
      <c r="A102" s="1" t="s">
        <v>110</v>
      </c>
      <c r="B102" s="1">
        <v>0</v>
      </c>
      <c r="C102" s="1">
        <v>0</v>
      </c>
      <c r="D102" s="1">
        <v>4015688</v>
      </c>
      <c r="E102" s="1">
        <v>0</v>
      </c>
      <c r="F102" s="1">
        <v>3083475</v>
      </c>
      <c r="G102" s="1">
        <v>932213</v>
      </c>
      <c r="H102" s="3">
        <v>76.785700000000006</v>
      </c>
    </row>
    <row r="103" spans="1:8" x14ac:dyDescent="0.25">
      <c r="A103" s="1" t="s">
        <v>100</v>
      </c>
      <c r="B103" s="1">
        <v>518900000</v>
      </c>
      <c r="C103" s="1">
        <v>0</v>
      </c>
      <c r="D103" s="1">
        <v>618066066</v>
      </c>
      <c r="E103" s="1">
        <v>0</v>
      </c>
      <c r="F103" s="1">
        <v>489508066</v>
      </c>
      <c r="G103" s="1">
        <v>128558000</v>
      </c>
      <c r="H103" s="3">
        <v>79.2</v>
      </c>
    </row>
    <row r="104" spans="1:8" x14ac:dyDescent="0.25">
      <c r="A104" s="1" t="s">
        <v>106</v>
      </c>
      <c r="B104" s="1">
        <v>246345000</v>
      </c>
      <c r="C104" s="1">
        <v>0</v>
      </c>
      <c r="D104" s="1">
        <v>227772156</v>
      </c>
      <c r="E104" s="1">
        <v>0</v>
      </c>
      <c r="F104" s="1">
        <v>227772156</v>
      </c>
      <c r="G104" s="1">
        <v>0</v>
      </c>
      <c r="H104" s="3">
        <v>100</v>
      </c>
    </row>
    <row r="105" spans="1:8" x14ac:dyDescent="0.25">
      <c r="A105" s="1" t="s">
        <v>111</v>
      </c>
      <c r="B105" s="1">
        <v>23215000</v>
      </c>
      <c r="C105" s="1">
        <v>0</v>
      </c>
      <c r="D105" s="1">
        <v>16793726</v>
      </c>
      <c r="E105" s="1">
        <v>0</v>
      </c>
      <c r="F105" s="1">
        <v>11923109</v>
      </c>
      <c r="G105" s="1">
        <v>4870617</v>
      </c>
      <c r="H105" s="3">
        <v>70.997399999999999</v>
      </c>
    </row>
    <row r="106" spans="1:8" x14ac:dyDescent="0.25">
      <c r="A106" s="1" t="s">
        <v>107</v>
      </c>
      <c r="B106" s="1">
        <v>22338000</v>
      </c>
      <c r="C106" s="1">
        <v>0</v>
      </c>
      <c r="D106" s="1">
        <v>16313903</v>
      </c>
      <c r="E106" s="1">
        <v>0</v>
      </c>
      <c r="F106" s="1">
        <v>11171220</v>
      </c>
      <c r="G106" s="1">
        <v>5142683</v>
      </c>
      <c r="H106" s="3">
        <v>68.476699999999994</v>
      </c>
    </row>
    <row r="107" spans="1:8" x14ac:dyDescent="0.25">
      <c r="A107" s="1" t="s">
        <v>112</v>
      </c>
      <c r="B107" s="1">
        <v>0</v>
      </c>
      <c r="C107" s="1">
        <v>17250960</v>
      </c>
      <c r="D107" s="1">
        <v>0</v>
      </c>
      <c r="E107" s="1">
        <v>0</v>
      </c>
      <c r="F107" s="1">
        <v>0</v>
      </c>
      <c r="G107" s="1">
        <v>0</v>
      </c>
      <c r="H107" s="3">
        <v>0</v>
      </c>
    </row>
    <row r="108" spans="1:8" x14ac:dyDescent="0.25">
      <c r="A108" s="1" t="s">
        <v>101</v>
      </c>
      <c r="B108" s="1">
        <v>590010000</v>
      </c>
      <c r="C108" s="1">
        <v>0</v>
      </c>
      <c r="D108" s="1">
        <v>614231199</v>
      </c>
      <c r="E108" s="1">
        <v>0</v>
      </c>
      <c r="F108" s="1">
        <v>498264866</v>
      </c>
      <c r="G108" s="1">
        <v>115966333</v>
      </c>
      <c r="H108" s="3">
        <v>81.120099999999994</v>
      </c>
    </row>
    <row r="109" spans="1:8" x14ac:dyDescent="0.25">
      <c r="A109" s="1" t="s">
        <v>113</v>
      </c>
      <c r="B109" s="1">
        <v>128988000</v>
      </c>
      <c r="C109" s="1">
        <v>0</v>
      </c>
      <c r="D109" s="1">
        <v>150176600</v>
      </c>
      <c r="E109" s="1">
        <v>0</v>
      </c>
      <c r="F109" s="1">
        <v>118303600</v>
      </c>
      <c r="G109" s="1">
        <v>31873000</v>
      </c>
      <c r="H109" s="3">
        <v>78.776300000000006</v>
      </c>
    </row>
    <row r="110" spans="1:8" x14ac:dyDescent="0.25">
      <c r="A110" s="1" t="s">
        <v>114</v>
      </c>
      <c r="B110" s="1">
        <v>1422025000</v>
      </c>
      <c r="C110" s="1">
        <v>0</v>
      </c>
      <c r="D110" s="1">
        <v>1484897736</v>
      </c>
      <c r="E110" s="1">
        <v>10461800</v>
      </c>
      <c r="F110" s="1">
        <v>1209067536</v>
      </c>
      <c r="G110" s="1">
        <v>275830200</v>
      </c>
      <c r="H110" s="3">
        <v>80.854600000000005</v>
      </c>
    </row>
    <row r="111" spans="1:8" x14ac:dyDescent="0.25">
      <c r="A111" s="1" t="s">
        <v>115</v>
      </c>
      <c r="B111" s="1">
        <v>13754865000</v>
      </c>
      <c r="C111" s="1">
        <v>3526366</v>
      </c>
      <c r="D111" s="1">
        <v>12587021811</v>
      </c>
      <c r="E111" s="1">
        <v>27826667</v>
      </c>
      <c r="F111" s="1">
        <v>8374508724</v>
      </c>
      <c r="G111" s="1">
        <v>4212513087</v>
      </c>
      <c r="H111" s="3">
        <v>66.367599999999996</v>
      </c>
    </row>
    <row r="112" spans="1:8" x14ac:dyDescent="0.25">
      <c r="A112" s="1" t="s">
        <v>98</v>
      </c>
      <c r="B112" s="1">
        <v>13754865000</v>
      </c>
      <c r="C112" s="1">
        <v>3526366</v>
      </c>
      <c r="D112" s="1">
        <v>12587021811</v>
      </c>
      <c r="E112" s="1">
        <v>27826667</v>
      </c>
      <c r="F112" s="1">
        <v>8374508724</v>
      </c>
      <c r="G112" s="1">
        <v>4212513087</v>
      </c>
      <c r="H112" s="3">
        <v>66.367599999999996</v>
      </c>
    </row>
    <row r="113" spans="1:8" x14ac:dyDescent="0.25">
      <c r="A113" s="1" t="s">
        <v>100</v>
      </c>
      <c r="B113" s="1">
        <v>273120000</v>
      </c>
      <c r="C113" s="1">
        <v>0</v>
      </c>
      <c r="D113" s="1">
        <v>260915933</v>
      </c>
      <c r="E113" s="1">
        <v>3111500</v>
      </c>
      <c r="F113" s="1">
        <v>217527933</v>
      </c>
      <c r="G113" s="1">
        <v>43388000</v>
      </c>
      <c r="H113" s="3">
        <v>82.388400000000004</v>
      </c>
    </row>
    <row r="114" spans="1:8" x14ac:dyDescent="0.25">
      <c r="A114" s="1" t="s">
        <v>101</v>
      </c>
      <c r="B114" s="1">
        <v>684290000</v>
      </c>
      <c r="C114" s="1">
        <v>0</v>
      </c>
      <c r="D114" s="1">
        <v>728796667</v>
      </c>
      <c r="E114" s="1">
        <v>24715167</v>
      </c>
      <c r="F114" s="1">
        <v>598025834</v>
      </c>
      <c r="G114" s="1">
        <v>130770833</v>
      </c>
      <c r="H114" s="3">
        <v>79.365200000000002</v>
      </c>
    </row>
    <row r="115" spans="1:8" x14ac:dyDescent="0.25">
      <c r="A115" s="1" t="s">
        <v>113</v>
      </c>
      <c r="B115" s="1">
        <v>76180000</v>
      </c>
      <c r="C115" s="1">
        <v>0</v>
      </c>
      <c r="D115" s="1">
        <v>74685600</v>
      </c>
      <c r="E115" s="1">
        <v>0</v>
      </c>
      <c r="F115" s="1">
        <v>55825600</v>
      </c>
      <c r="G115" s="1">
        <v>18860000</v>
      </c>
      <c r="H115" s="3">
        <v>74.747500000000002</v>
      </c>
    </row>
    <row r="116" spans="1:8" x14ac:dyDescent="0.25">
      <c r="A116" s="1" t="s">
        <v>116</v>
      </c>
      <c r="B116" s="1">
        <v>12596815000</v>
      </c>
      <c r="C116" s="1">
        <v>0</v>
      </c>
      <c r="D116" s="1">
        <v>11463919977</v>
      </c>
      <c r="E116" s="1">
        <v>0</v>
      </c>
      <c r="F116" s="1">
        <v>7444425723</v>
      </c>
      <c r="G116" s="1">
        <v>4019494254</v>
      </c>
      <c r="H116" s="3">
        <v>64.937899999999999</v>
      </c>
    </row>
    <row r="117" spans="1:8" x14ac:dyDescent="0.25">
      <c r="A117" s="1" t="s">
        <v>114</v>
      </c>
      <c r="B117" s="1">
        <v>124460000</v>
      </c>
      <c r="C117" s="1">
        <v>3526366</v>
      </c>
      <c r="D117" s="1">
        <v>58703634</v>
      </c>
      <c r="E117" s="1">
        <v>0</v>
      </c>
      <c r="F117" s="1">
        <v>58703634</v>
      </c>
      <c r="G117" s="1">
        <v>0</v>
      </c>
      <c r="H117" s="3">
        <v>94.333299999999994</v>
      </c>
    </row>
    <row r="118" spans="1:8" x14ac:dyDescent="0.25">
      <c r="A118" s="1" t="s">
        <v>117</v>
      </c>
      <c r="B118" s="1">
        <v>18815675000</v>
      </c>
      <c r="C118" s="1">
        <v>1223133</v>
      </c>
      <c r="D118" s="1">
        <v>18217318374</v>
      </c>
      <c r="E118" s="1">
        <v>810400</v>
      </c>
      <c r="F118" s="1">
        <v>14603871859</v>
      </c>
      <c r="G118" s="1">
        <v>3613446515</v>
      </c>
      <c r="H118" s="3">
        <v>80.155799999999999</v>
      </c>
    </row>
    <row r="119" spans="1:8" x14ac:dyDescent="0.25">
      <c r="A119" s="1" t="s">
        <v>98</v>
      </c>
      <c r="B119" s="1">
        <v>18815675000</v>
      </c>
      <c r="C119" s="1">
        <v>1223133</v>
      </c>
      <c r="D119" s="1">
        <v>18217318374</v>
      </c>
      <c r="E119" s="1">
        <v>810400</v>
      </c>
      <c r="F119" s="1">
        <v>14603871859</v>
      </c>
      <c r="G119" s="1">
        <v>3613446515</v>
      </c>
      <c r="H119" s="3">
        <v>80.155799999999999</v>
      </c>
    </row>
    <row r="120" spans="1:8" x14ac:dyDescent="0.25">
      <c r="A120" s="1" t="s">
        <v>100</v>
      </c>
      <c r="B120" s="1">
        <v>1205012000</v>
      </c>
      <c r="C120" s="1">
        <v>1223133</v>
      </c>
      <c r="D120" s="1">
        <v>1367713267</v>
      </c>
      <c r="E120" s="1">
        <v>0</v>
      </c>
      <c r="F120" s="1">
        <v>1101199800</v>
      </c>
      <c r="G120" s="1">
        <v>266513467</v>
      </c>
      <c r="H120" s="3">
        <v>80.441999999999993</v>
      </c>
    </row>
    <row r="121" spans="1:8" x14ac:dyDescent="0.25">
      <c r="A121" s="1" t="s">
        <v>118</v>
      </c>
      <c r="B121" s="1">
        <v>14021832000</v>
      </c>
      <c r="C121" s="1">
        <v>0</v>
      </c>
      <c r="D121" s="1">
        <v>12882499638</v>
      </c>
      <c r="E121" s="1">
        <v>0</v>
      </c>
      <c r="F121" s="1">
        <v>10378783190</v>
      </c>
      <c r="G121" s="1">
        <v>2503716448</v>
      </c>
      <c r="H121" s="3">
        <v>80.564999999999998</v>
      </c>
    </row>
    <row r="122" spans="1:8" x14ac:dyDescent="0.25">
      <c r="A122" s="1" t="s">
        <v>101</v>
      </c>
      <c r="B122" s="1">
        <v>335770000</v>
      </c>
      <c r="C122" s="1">
        <v>0</v>
      </c>
      <c r="D122" s="1">
        <v>368953134</v>
      </c>
      <c r="E122" s="1">
        <v>0</v>
      </c>
      <c r="F122" s="1">
        <v>290888134</v>
      </c>
      <c r="G122" s="1">
        <v>78065000</v>
      </c>
      <c r="H122" s="3">
        <v>78.841499999999996</v>
      </c>
    </row>
    <row r="123" spans="1:8" x14ac:dyDescent="0.25">
      <c r="A123" s="1" t="s">
        <v>114</v>
      </c>
      <c r="B123" s="1">
        <v>3253061000</v>
      </c>
      <c r="C123" s="1">
        <v>0</v>
      </c>
      <c r="D123" s="1">
        <v>3598152335</v>
      </c>
      <c r="E123" s="1">
        <v>810400</v>
      </c>
      <c r="F123" s="1">
        <v>2833000735</v>
      </c>
      <c r="G123" s="1">
        <v>765151600</v>
      </c>
      <c r="H123" s="3">
        <v>78.717100000000002</v>
      </c>
    </row>
    <row r="124" spans="1:8" x14ac:dyDescent="0.25">
      <c r="A124" s="1" t="s">
        <v>119</v>
      </c>
      <c r="B124" s="1">
        <v>1214354000</v>
      </c>
      <c r="C124" s="1">
        <v>22163289</v>
      </c>
      <c r="D124" s="1">
        <v>987280622</v>
      </c>
      <c r="E124" s="1">
        <v>9575999</v>
      </c>
      <c r="F124" s="1">
        <v>631899172</v>
      </c>
      <c r="G124" s="1">
        <v>355381450</v>
      </c>
      <c r="H124" s="3">
        <v>62.0105</v>
      </c>
    </row>
    <row r="125" spans="1:8" x14ac:dyDescent="0.25">
      <c r="A125" s="1" t="s">
        <v>98</v>
      </c>
      <c r="B125" s="1">
        <v>1214354000</v>
      </c>
      <c r="C125" s="1">
        <v>22163289</v>
      </c>
      <c r="D125" s="1">
        <v>987280622</v>
      </c>
      <c r="E125" s="1">
        <v>9575999</v>
      </c>
      <c r="F125" s="1">
        <v>631899172</v>
      </c>
      <c r="G125" s="1">
        <v>355381450</v>
      </c>
      <c r="H125" s="3">
        <v>62.0105</v>
      </c>
    </row>
    <row r="126" spans="1:8" x14ac:dyDescent="0.25">
      <c r="A126" s="1" t="s">
        <v>109</v>
      </c>
      <c r="B126" s="1">
        <v>50000000</v>
      </c>
      <c r="C126" s="1">
        <v>0</v>
      </c>
      <c r="D126" s="1">
        <v>29167815</v>
      </c>
      <c r="E126" s="1">
        <v>0</v>
      </c>
      <c r="F126" s="1">
        <v>3426120</v>
      </c>
      <c r="G126" s="1">
        <v>25741695</v>
      </c>
      <c r="H126" s="3">
        <v>11.7462</v>
      </c>
    </row>
    <row r="127" spans="1:8" x14ac:dyDescent="0.25">
      <c r="A127" s="1" t="s">
        <v>110</v>
      </c>
      <c r="B127" s="1">
        <v>0</v>
      </c>
      <c r="C127" s="1">
        <v>0</v>
      </c>
      <c r="D127" s="1">
        <v>1532305</v>
      </c>
      <c r="E127" s="1">
        <v>0</v>
      </c>
      <c r="F127" s="1">
        <v>1464621</v>
      </c>
      <c r="G127" s="1">
        <v>67684</v>
      </c>
      <c r="H127" s="3">
        <v>95.582899999999995</v>
      </c>
    </row>
    <row r="128" spans="1:8" x14ac:dyDescent="0.25">
      <c r="A128" s="1" t="s">
        <v>106</v>
      </c>
      <c r="B128" s="1">
        <v>38813000</v>
      </c>
      <c r="C128" s="1">
        <v>0</v>
      </c>
      <c r="D128" s="1">
        <v>48266856</v>
      </c>
      <c r="E128" s="1">
        <v>0</v>
      </c>
      <c r="F128" s="1">
        <v>48266856</v>
      </c>
      <c r="G128" s="1">
        <v>0</v>
      </c>
      <c r="H128" s="3">
        <v>100</v>
      </c>
    </row>
    <row r="129" spans="1:8" x14ac:dyDescent="0.25">
      <c r="A129" s="1" t="s">
        <v>120</v>
      </c>
      <c r="B129" s="1">
        <v>268043000</v>
      </c>
      <c r="C129" s="1">
        <v>0</v>
      </c>
      <c r="D129" s="1">
        <v>184684000</v>
      </c>
      <c r="E129" s="1">
        <v>0</v>
      </c>
      <c r="F129" s="1">
        <v>802176</v>
      </c>
      <c r="G129" s="1">
        <v>183881824</v>
      </c>
      <c r="H129" s="3">
        <v>0.43440000000000001</v>
      </c>
    </row>
    <row r="130" spans="1:8" x14ac:dyDescent="0.25">
      <c r="A130" s="1" t="s">
        <v>101</v>
      </c>
      <c r="B130" s="1">
        <v>92736000</v>
      </c>
      <c r="C130" s="1">
        <v>3226668</v>
      </c>
      <c r="D130" s="1">
        <v>114306665</v>
      </c>
      <c r="E130" s="1">
        <v>3800000</v>
      </c>
      <c r="F130" s="1">
        <v>90106666</v>
      </c>
      <c r="G130" s="1">
        <v>24199999</v>
      </c>
      <c r="H130" s="3">
        <v>74.2637</v>
      </c>
    </row>
    <row r="131" spans="1:8" x14ac:dyDescent="0.25">
      <c r="A131" s="1" t="s">
        <v>102</v>
      </c>
      <c r="B131" s="1">
        <v>764762000</v>
      </c>
      <c r="C131" s="1">
        <v>18936621</v>
      </c>
      <c r="D131" s="1">
        <v>609322981</v>
      </c>
      <c r="E131" s="1">
        <v>5775999</v>
      </c>
      <c r="F131" s="1">
        <v>487832733</v>
      </c>
      <c r="G131" s="1">
        <v>121490248</v>
      </c>
      <c r="H131" s="3">
        <v>76.940899999999999</v>
      </c>
    </row>
    <row r="132" spans="1:8" x14ac:dyDescent="0.25">
      <c r="A132" s="1" t="s">
        <v>121</v>
      </c>
      <c r="B132" s="1">
        <v>1043646000</v>
      </c>
      <c r="C132" s="1">
        <v>12441732</v>
      </c>
      <c r="D132" s="1">
        <v>1154439706</v>
      </c>
      <c r="E132" s="1">
        <v>12813968</v>
      </c>
      <c r="F132" s="1">
        <v>922181941</v>
      </c>
      <c r="G132" s="1">
        <v>232257765</v>
      </c>
      <c r="H132" s="3">
        <v>78.171199999999999</v>
      </c>
    </row>
    <row r="133" spans="1:8" x14ac:dyDescent="0.25">
      <c r="A133" s="1" t="s">
        <v>98</v>
      </c>
      <c r="B133" s="1">
        <v>1043646000</v>
      </c>
      <c r="C133" s="1">
        <v>12441732</v>
      </c>
      <c r="D133" s="1">
        <v>1154439706</v>
      </c>
      <c r="E133" s="1">
        <v>12813968</v>
      </c>
      <c r="F133" s="1">
        <v>922181941</v>
      </c>
      <c r="G133" s="1">
        <v>232257765</v>
      </c>
      <c r="H133" s="3">
        <v>78.171199999999999</v>
      </c>
    </row>
    <row r="134" spans="1:8" x14ac:dyDescent="0.25">
      <c r="A134" s="1" t="s">
        <v>112</v>
      </c>
      <c r="B134" s="1">
        <v>0</v>
      </c>
      <c r="C134" s="1">
        <v>3495421</v>
      </c>
      <c r="D134" s="1">
        <v>0</v>
      </c>
      <c r="E134" s="1">
        <v>0</v>
      </c>
      <c r="F134" s="1">
        <v>0</v>
      </c>
      <c r="G134" s="1">
        <v>0</v>
      </c>
      <c r="H134" s="3">
        <v>0</v>
      </c>
    </row>
    <row r="135" spans="1:8" x14ac:dyDescent="0.25">
      <c r="A135" s="1" t="s">
        <v>101</v>
      </c>
      <c r="B135" s="1">
        <v>139104000</v>
      </c>
      <c r="C135" s="1">
        <v>5379999</v>
      </c>
      <c r="D135" s="1">
        <v>171460002</v>
      </c>
      <c r="E135" s="1">
        <v>5700000</v>
      </c>
      <c r="F135" s="1">
        <v>135160001</v>
      </c>
      <c r="G135" s="1">
        <v>36300001</v>
      </c>
      <c r="H135" s="3">
        <v>74.043999999999997</v>
      </c>
    </row>
    <row r="136" spans="1:8" x14ac:dyDescent="0.25">
      <c r="A136" s="1" t="s">
        <v>102</v>
      </c>
      <c r="B136" s="1">
        <v>904542000</v>
      </c>
      <c r="C136" s="1">
        <v>3566312</v>
      </c>
      <c r="D136" s="1">
        <v>982979704</v>
      </c>
      <c r="E136" s="1">
        <v>7113968</v>
      </c>
      <c r="F136" s="1">
        <v>787021940</v>
      </c>
      <c r="G136" s="1">
        <v>195957764</v>
      </c>
      <c r="H136" s="3">
        <v>79.204400000000007</v>
      </c>
    </row>
    <row r="137" spans="1:8" x14ac:dyDescent="0.25">
      <c r="A137" s="1" t="s">
        <v>122</v>
      </c>
      <c r="B137" s="1">
        <v>2344000000</v>
      </c>
      <c r="C137" s="1">
        <v>828653</v>
      </c>
      <c r="D137" s="1">
        <v>2258317436</v>
      </c>
      <c r="E137" s="1">
        <v>84853911</v>
      </c>
      <c r="F137" s="1">
        <v>1576948165</v>
      </c>
      <c r="G137" s="1">
        <v>681369271</v>
      </c>
      <c r="H137" s="3">
        <v>67.275899999999993</v>
      </c>
    </row>
    <row r="138" spans="1:8" x14ac:dyDescent="0.25">
      <c r="A138" s="1" t="s">
        <v>98</v>
      </c>
      <c r="B138" s="1">
        <v>2344000000</v>
      </c>
      <c r="C138" s="1">
        <v>828653</v>
      </c>
      <c r="D138" s="1">
        <v>2258317436</v>
      </c>
      <c r="E138" s="1">
        <v>84853911</v>
      </c>
      <c r="F138" s="1">
        <v>1576948165</v>
      </c>
      <c r="G138" s="1">
        <v>681369271</v>
      </c>
      <c r="H138" s="3">
        <v>67.275899999999993</v>
      </c>
    </row>
    <row r="139" spans="1:8" x14ac:dyDescent="0.25">
      <c r="A139" s="1" t="s">
        <v>123</v>
      </c>
      <c r="B139" s="1">
        <v>0</v>
      </c>
      <c r="C139" s="1">
        <v>0</v>
      </c>
      <c r="D139" s="1">
        <v>47069937</v>
      </c>
      <c r="E139" s="1">
        <v>780063</v>
      </c>
      <c r="F139" s="1">
        <v>0</v>
      </c>
      <c r="G139" s="1">
        <v>47069937</v>
      </c>
      <c r="H139" s="3">
        <v>0</v>
      </c>
    </row>
    <row r="140" spans="1:8" x14ac:dyDescent="0.25">
      <c r="A140" s="1" t="s">
        <v>109</v>
      </c>
      <c r="B140" s="1">
        <v>0</v>
      </c>
      <c r="C140" s="1">
        <v>0</v>
      </c>
      <c r="D140" s="1">
        <v>5201480</v>
      </c>
      <c r="E140" s="1">
        <v>0</v>
      </c>
      <c r="F140" s="1">
        <v>2694960</v>
      </c>
      <c r="G140" s="1">
        <v>2506520</v>
      </c>
      <c r="H140" s="3">
        <v>51.811399999999999</v>
      </c>
    </row>
    <row r="141" spans="1:8" x14ac:dyDescent="0.25">
      <c r="A141" s="1" t="s">
        <v>110</v>
      </c>
      <c r="B141" s="1">
        <v>0</v>
      </c>
      <c r="C141" s="1">
        <v>24556</v>
      </c>
      <c r="D141" s="1">
        <v>1006838</v>
      </c>
      <c r="E141" s="1">
        <v>0</v>
      </c>
      <c r="F141" s="1">
        <v>801615</v>
      </c>
      <c r="G141" s="1">
        <v>205223</v>
      </c>
      <c r="H141" s="3">
        <v>77.721500000000006</v>
      </c>
    </row>
    <row r="142" spans="1:8" x14ac:dyDescent="0.25">
      <c r="A142" s="1" t="s">
        <v>124</v>
      </c>
      <c r="B142" s="1">
        <v>2248465000</v>
      </c>
      <c r="C142" s="1">
        <v>502933</v>
      </c>
      <c r="D142" s="1">
        <v>280000000</v>
      </c>
      <c r="E142" s="1">
        <v>53554000</v>
      </c>
      <c r="F142" s="1">
        <v>115905076</v>
      </c>
      <c r="G142" s="1">
        <v>164094924</v>
      </c>
      <c r="H142" s="3">
        <v>34.696199999999997</v>
      </c>
    </row>
    <row r="143" spans="1:8" x14ac:dyDescent="0.25">
      <c r="A143" s="1" t="s">
        <v>106</v>
      </c>
      <c r="B143" s="1">
        <v>0</v>
      </c>
      <c r="C143" s="1">
        <v>300328</v>
      </c>
      <c r="D143" s="1">
        <v>39148824</v>
      </c>
      <c r="E143" s="1">
        <v>22499848</v>
      </c>
      <c r="F143" s="1">
        <v>39148824</v>
      </c>
      <c r="G143" s="1">
        <v>0</v>
      </c>
      <c r="H143" s="3">
        <v>63.1952</v>
      </c>
    </row>
    <row r="144" spans="1:8" x14ac:dyDescent="0.25">
      <c r="A144" s="1" t="s">
        <v>120</v>
      </c>
      <c r="B144" s="1">
        <v>0</v>
      </c>
      <c r="C144" s="1">
        <v>836</v>
      </c>
      <c r="D144" s="1">
        <v>142128000</v>
      </c>
      <c r="E144" s="1">
        <v>0</v>
      </c>
      <c r="F144" s="1">
        <v>0</v>
      </c>
      <c r="G144" s="1">
        <v>142128000</v>
      </c>
      <c r="H144" s="3">
        <v>0</v>
      </c>
    </row>
    <row r="145" spans="1:8" x14ac:dyDescent="0.25">
      <c r="A145" s="1" t="s">
        <v>101</v>
      </c>
      <c r="B145" s="1">
        <v>0</v>
      </c>
      <c r="C145" s="1">
        <v>0</v>
      </c>
      <c r="D145" s="1">
        <v>1743762357</v>
      </c>
      <c r="E145" s="1">
        <v>8020000</v>
      </c>
      <c r="F145" s="1">
        <v>1418397690</v>
      </c>
      <c r="G145" s="1">
        <v>325364667</v>
      </c>
      <c r="H145" s="3">
        <v>80.968800000000002</v>
      </c>
    </row>
    <row r="146" spans="1:8" x14ac:dyDescent="0.25">
      <c r="A146" s="1" t="s">
        <v>125</v>
      </c>
      <c r="B146" s="1">
        <v>95535000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3">
        <v>0</v>
      </c>
    </row>
    <row r="147" spans="1:8" x14ac:dyDescent="0.25">
      <c r="A147" s="1" t="s">
        <v>126</v>
      </c>
      <c r="B147" s="1">
        <v>2521000000</v>
      </c>
      <c r="C147" s="1">
        <v>47794367</v>
      </c>
      <c r="D147" s="1">
        <v>2253318330</v>
      </c>
      <c r="E147" s="1">
        <v>61550355</v>
      </c>
      <c r="F147" s="1">
        <v>1525164862</v>
      </c>
      <c r="G147" s="1">
        <v>728153468</v>
      </c>
      <c r="H147" s="3">
        <v>64.552800000000005</v>
      </c>
    </row>
    <row r="148" spans="1:8" x14ac:dyDescent="0.25">
      <c r="A148" s="1" t="s">
        <v>98</v>
      </c>
      <c r="B148" s="1">
        <v>2521000000</v>
      </c>
      <c r="C148" s="1">
        <v>47794367</v>
      </c>
      <c r="D148" s="1">
        <v>2253318330</v>
      </c>
      <c r="E148" s="1">
        <v>61550355</v>
      </c>
      <c r="F148" s="1">
        <v>1525164862</v>
      </c>
      <c r="G148" s="1">
        <v>728153468</v>
      </c>
      <c r="H148" s="3">
        <v>64.552800000000005</v>
      </c>
    </row>
    <row r="149" spans="1:8" x14ac:dyDescent="0.25">
      <c r="A149" s="1" t="s">
        <v>127</v>
      </c>
      <c r="B149" s="1">
        <v>0</v>
      </c>
      <c r="C149" s="1">
        <v>0</v>
      </c>
      <c r="D149" s="1">
        <v>10488954</v>
      </c>
      <c r="E149" s="1">
        <v>0</v>
      </c>
      <c r="F149" s="1">
        <v>0</v>
      </c>
      <c r="G149" s="1">
        <v>10488954</v>
      </c>
      <c r="H149" s="3">
        <v>0</v>
      </c>
    </row>
    <row r="150" spans="1:8" x14ac:dyDescent="0.25">
      <c r="A150" s="1" t="s">
        <v>128</v>
      </c>
      <c r="B150" s="1">
        <v>0</v>
      </c>
      <c r="C150" s="1">
        <v>0</v>
      </c>
      <c r="D150" s="1">
        <v>4351000</v>
      </c>
      <c r="E150" s="1">
        <v>0</v>
      </c>
      <c r="F150" s="1">
        <v>0</v>
      </c>
      <c r="G150" s="1">
        <v>4351000</v>
      </c>
      <c r="H150" s="3">
        <v>0</v>
      </c>
    </row>
    <row r="151" spans="1:8" x14ac:dyDescent="0.25">
      <c r="A151" s="1" t="s">
        <v>129</v>
      </c>
      <c r="B151" s="1">
        <v>0</v>
      </c>
      <c r="C151" s="1">
        <v>0</v>
      </c>
      <c r="D151" s="1">
        <v>0</v>
      </c>
      <c r="E151" s="1">
        <v>77910</v>
      </c>
      <c r="F151" s="1">
        <v>0</v>
      </c>
      <c r="G151" s="1">
        <v>0</v>
      </c>
      <c r="H151" s="3">
        <v>0</v>
      </c>
    </row>
    <row r="152" spans="1:8" x14ac:dyDescent="0.25">
      <c r="A152" s="1" t="s">
        <v>123</v>
      </c>
      <c r="B152" s="1">
        <v>5211000</v>
      </c>
      <c r="C152" s="1">
        <v>0</v>
      </c>
      <c r="D152" s="1">
        <v>5139954</v>
      </c>
      <c r="E152" s="1">
        <v>71046</v>
      </c>
      <c r="F152" s="1">
        <v>0</v>
      </c>
      <c r="G152" s="1">
        <v>5139954</v>
      </c>
      <c r="H152" s="3">
        <v>0</v>
      </c>
    </row>
    <row r="153" spans="1:8" x14ac:dyDescent="0.25">
      <c r="A153" s="1" t="s">
        <v>130</v>
      </c>
      <c r="B153" s="1">
        <v>3273000</v>
      </c>
      <c r="C153" s="1">
        <v>0</v>
      </c>
      <c r="D153" s="1">
        <v>2297228</v>
      </c>
      <c r="E153" s="1">
        <v>975772</v>
      </c>
      <c r="F153" s="1">
        <v>0</v>
      </c>
      <c r="G153" s="1">
        <v>2297228</v>
      </c>
      <c r="H153" s="3">
        <v>0</v>
      </c>
    </row>
    <row r="154" spans="1:8" x14ac:dyDescent="0.25">
      <c r="A154" s="1" t="s">
        <v>131</v>
      </c>
      <c r="B154" s="1">
        <v>0</v>
      </c>
      <c r="C154" s="1">
        <v>0</v>
      </c>
      <c r="D154" s="1">
        <v>11368700</v>
      </c>
      <c r="E154" s="1">
        <v>9899625</v>
      </c>
      <c r="F154" s="1">
        <v>0</v>
      </c>
      <c r="G154" s="1">
        <v>11368700</v>
      </c>
      <c r="H154" s="3">
        <v>0</v>
      </c>
    </row>
    <row r="155" spans="1:8" x14ac:dyDescent="0.25">
      <c r="A155" s="1" t="s">
        <v>132</v>
      </c>
      <c r="B155" s="1">
        <v>0</v>
      </c>
      <c r="C155" s="1">
        <v>0</v>
      </c>
      <c r="D155" s="1">
        <v>101370</v>
      </c>
      <c r="E155" s="1">
        <v>20010</v>
      </c>
      <c r="F155" s="1">
        <v>0</v>
      </c>
      <c r="G155" s="1">
        <v>101370</v>
      </c>
      <c r="H155" s="3">
        <v>0</v>
      </c>
    </row>
    <row r="156" spans="1:8" x14ac:dyDescent="0.25">
      <c r="A156" s="1" t="s">
        <v>133</v>
      </c>
      <c r="B156" s="1">
        <v>0</v>
      </c>
      <c r="C156" s="1">
        <v>0</v>
      </c>
      <c r="D156" s="1">
        <v>2806290</v>
      </c>
      <c r="E156" s="1">
        <v>0</v>
      </c>
      <c r="F156" s="1">
        <v>0</v>
      </c>
      <c r="G156" s="1">
        <v>2806290</v>
      </c>
      <c r="H156" s="3">
        <v>0</v>
      </c>
    </row>
    <row r="157" spans="1:8" x14ac:dyDescent="0.25">
      <c r="A157" s="1" t="s">
        <v>104</v>
      </c>
      <c r="B157" s="1">
        <v>4000000</v>
      </c>
      <c r="C157" s="1">
        <v>2500000</v>
      </c>
      <c r="D157" s="1">
        <v>377506</v>
      </c>
      <c r="E157" s="1">
        <v>1122494</v>
      </c>
      <c r="F157" s="1">
        <v>0</v>
      </c>
      <c r="G157" s="1">
        <v>377506</v>
      </c>
      <c r="H157" s="3">
        <v>0</v>
      </c>
    </row>
    <row r="158" spans="1:8" x14ac:dyDescent="0.25">
      <c r="A158" s="1" t="s">
        <v>134</v>
      </c>
      <c r="B158" s="1">
        <v>3267000</v>
      </c>
      <c r="C158" s="1">
        <v>0</v>
      </c>
      <c r="D158" s="1">
        <v>3267000</v>
      </c>
      <c r="E158" s="1">
        <v>0</v>
      </c>
      <c r="F158" s="1">
        <v>0</v>
      </c>
      <c r="G158" s="1">
        <v>3267000</v>
      </c>
      <c r="H158" s="3">
        <v>0</v>
      </c>
    </row>
    <row r="159" spans="1:8" x14ac:dyDescent="0.25">
      <c r="A159" s="1" t="s">
        <v>135</v>
      </c>
      <c r="B159" s="1">
        <v>0</v>
      </c>
      <c r="C159" s="1">
        <v>0</v>
      </c>
      <c r="D159" s="1">
        <v>856481</v>
      </c>
      <c r="E159" s="1">
        <v>3489</v>
      </c>
      <c r="F159" s="1">
        <v>0</v>
      </c>
      <c r="G159" s="1">
        <v>856481</v>
      </c>
      <c r="H159" s="3">
        <v>0</v>
      </c>
    </row>
    <row r="160" spans="1:8" x14ac:dyDescent="0.25">
      <c r="A160" s="1" t="s">
        <v>136</v>
      </c>
      <c r="B160" s="1">
        <v>0</v>
      </c>
      <c r="C160" s="1">
        <v>0</v>
      </c>
      <c r="D160" s="1">
        <v>0</v>
      </c>
      <c r="E160" s="1">
        <v>10411500</v>
      </c>
      <c r="F160" s="1">
        <v>0</v>
      </c>
      <c r="G160" s="1">
        <v>0</v>
      </c>
      <c r="H160" s="3">
        <v>0</v>
      </c>
    </row>
    <row r="161" spans="1:8" x14ac:dyDescent="0.25">
      <c r="A161" s="1" t="s">
        <v>137</v>
      </c>
      <c r="B161" s="1">
        <v>60750000</v>
      </c>
      <c r="C161" s="1">
        <v>0</v>
      </c>
      <c r="D161" s="1">
        <v>21358510</v>
      </c>
      <c r="E161" s="1">
        <v>10727000</v>
      </c>
      <c r="F161" s="1">
        <v>6708240</v>
      </c>
      <c r="G161" s="1">
        <v>14650270</v>
      </c>
      <c r="H161" s="3">
        <v>20.907399999999999</v>
      </c>
    </row>
    <row r="162" spans="1:8" x14ac:dyDescent="0.25">
      <c r="A162" s="1" t="s">
        <v>109</v>
      </c>
      <c r="B162" s="1">
        <v>280406000</v>
      </c>
      <c r="C162" s="1">
        <v>0</v>
      </c>
      <c r="D162" s="1">
        <v>40088615</v>
      </c>
      <c r="E162" s="1">
        <v>0</v>
      </c>
      <c r="F162" s="1">
        <v>14417627</v>
      </c>
      <c r="G162" s="1">
        <v>25670988</v>
      </c>
      <c r="H162" s="3">
        <v>35.964399999999998</v>
      </c>
    </row>
    <row r="163" spans="1:8" x14ac:dyDescent="0.25">
      <c r="A163" s="1" t="s">
        <v>110</v>
      </c>
      <c r="B163" s="1">
        <v>0</v>
      </c>
      <c r="C163" s="1">
        <v>5981435</v>
      </c>
      <c r="D163" s="1">
        <v>3498899</v>
      </c>
      <c r="E163" s="1">
        <v>857308</v>
      </c>
      <c r="F163" s="1">
        <v>2611536</v>
      </c>
      <c r="G163" s="1">
        <v>887363</v>
      </c>
      <c r="H163" s="3">
        <v>25.2624</v>
      </c>
    </row>
    <row r="164" spans="1:8" x14ac:dyDescent="0.25">
      <c r="A164" s="1" t="s">
        <v>105</v>
      </c>
      <c r="B164" s="1">
        <v>51000000</v>
      </c>
      <c r="C164" s="1">
        <v>5262900</v>
      </c>
      <c r="D164" s="1">
        <v>54315000</v>
      </c>
      <c r="E164" s="1">
        <v>9052500</v>
      </c>
      <c r="F164" s="1">
        <v>45262500</v>
      </c>
      <c r="G164" s="1">
        <v>9052500</v>
      </c>
      <c r="H164" s="3">
        <v>65.951099999999997</v>
      </c>
    </row>
    <row r="165" spans="1:8" x14ac:dyDescent="0.25">
      <c r="A165" s="1" t="s">
        <v>100</v>
      </c>
      <c r="B165" s="1">
        <v>340278000</v>
      </c>
      <c r="C165" s="1">
        <v>7800000</v>
      </c>
      <c r="D165" s="1">
        <v>356470566</v>
      </c>
      <c r="E165" s="1">
        <v>0</v>
      </c>
      <c r="F165" s="1">
        <v>267367066</v>
      </c>
      <c r="G165" s="1">
        <v>89103500</v>
      </c>
      <c r="H165" s="3">
        <v>73.397900000000007</v>
      </c>
    </row>
    <row r="166" spans="1:8" x14ac:dyDescent="0.25">
      <c r="A166" s="1" t="s">
        <v>106</v>
      </c>
      <c r="B166" s="1">
        <v>45000000</v>
      </c>
      <c r="C166" s="1">
        <v>0</v>
      </c>
      <c r="D166" s="1">
        <v>39718704</v>
      </c>
      <c r="E166" s="1">
        <v>0</v>
      </c>
      <c r="F166" s="1">
        <v>39718704</v>
      </c>
      <c r="G166" s="1">
        <v>0</v>
      </c>
      <c r="H166" s="3">
        <v>100</v>
      </c>
    </row>
    <row r="167" spans="1:8" x14ac:dyDescent="0.25">
      <c r="A167" s="1" t="s">
        <v>111</v>
      </c>
      <c r="B167" s="1">
        <v>1658000</v>
      </c>
      <c r="C167" s="1">
        <v>415910</v>
      </c>
      <c r="D167" s="1">
        <v>1242090</v>
      </c>
      <c r="E167" s="1">
        <v>0</v>
      </c>
      <c r="F167" s="1">
        <v>856954</v>
      </c>
      <c r="G167" s="1">
        <v>385136</v>
      </c>
      <c r="H167" s="3">
        <v>51.686</v>
      </c>
    </row>
    <row r="168" spans="1:8" x14ac:dyDescent="0.25">
      <c r="A168" s="1" t="s">
        <v>107</v>
      </c>
      <c r="B168" s="1">
        <v>27180000</v>
      </c>
      <c r="C168" s="1">
        <v>0</v>
      </c>
      <c r="D168" s="1">
        <v>4293218</v>
      </c>
      <c r="E168" s="1">
        <v>0</v>
      </c>
      <c r="F168" s="1">
        <v>0</v>
      </c>
      <c r="G168" s="1">
        <v>4293218</v>
      </c>
      <c r="H168" s="3">
        <v>0</v>
      </c>
    </row>
    <row r="169" spans="1:8" x14ac:dyDescent="0.25">
      <c r="A169" s="1" t="s">
        <v>138</v>
      </c>
      <c r="B169" s="1">
        <v>223079000</v>
      </c>
      <c r="C169" s="1">
        <v>0</v>
      </c>
      <c r="D169" s="1">
        <v>16843912</v>
      </c>
      <c r="E169" s="1">
        <v>3979870</v>
      </c>
      <c r="F169" s="1">
        <v>16843912</v>
      </c>
      <c r="G169" s="1">
        <v>0</v>
      </c>
      <c r="H169" s="3">
        <v>80.887900000000002</v>
      </c>
    </row>
    <row r="170" spans="1:8" x14ac:dyDescent="0.25">
      <c r="A170" s="1" t="s">
        <v>139</v>
      </c>
      <c r="B170" s="1">
        <v>0</v>
      </c>
      <c r="C170" s="1">
        <v>939024</v>
      </c>
      <c r="D170" s="1">
        <v>236419158</v>
      </c>
      <c r="E170" s="1">
        <v>0</v>
      </c>
      <c r="F170" s="1">
        <v>153839155</v>
      </c>
      <c r="G170" s="1">
        <v>82580003</v>
      </c>
      <c r="H170" s="3">
        <v>64.813100000000006</v>
      </c>
    </row>
    <row r="171" spans="1:8" x14ac:dyDescent="0.25">
      <c r="A171" s="1" t="s">
        <v>140</v>
      </c>
      <c r="B171" s="1">
        <v>1156000</v>
      </c>
      <c r="C171" s="1">
        <v>902469</v>
      </c>
      <c r="D171" s="1">
        <v>253531</v>
      </c>
      <c r="E171" s="1">
        <v>0</v>
      </c>
      <c r="F171" s="1">
        <v>253531</v>
      </c>
      <c r="G171" s="1">
        <v>0</v>
      </c>
      <c r="H171" s="3">
        <v>21.931699999999999</v>
      </c>
    </row>
    <row r="172" spans="1:8" x14ac:dyDescent="0.25">
      <c r="A172" s="1" t="s">
        <v>141</v>
      </c>
      <c r="B172" s="1">
        <v>58963000</v>
      </c>
      <c r="C172" s="1">
        <v>0</v>
      </c>
      <c r="D172" s="1">
        <v>96976080</v>
      </c>
      <c r="E172" s="1">
        <v>10411500</v>
      </c>
      <c r="F172" s="1">
        <v>65402210</v>
      </c>
      <c r="G172" s="1">
        <v>31573870</v>
      </c>
      <c r="H172" s="3">
        <v>60.902999999999999</v>
      </c>
    </row>
    <row r="173" spans="1:8" x14ac:dyDescent="0.25">
      <c r="A173" s="1" t="s">
        <v>120</v>
      </c>
      <c r="B173" s="1">
        <v>193926000</v>
      </c>
      <c r="C173" s="1">
        <v>0</v>
      </c>
      <c r="D173" s="1">
        <v>193926000</v>
      </c>
      <c r="E173" s="1">
        <v>0</v>
      </c>
      <c r="F173" s="1">
        <v>0</v>
      </c>
      <c r="G173" s="1">
        <v>193926000</v>
      </c>
      <c r="H173" s="3">
        <v>0</v>
      </c>
    </row>
    <row r="174" spans="1:8" x14ac:dyDescent="0.25">
      <c r="A174" s="1" t="s">
        <v>142</v>
      </c>
      <c r="B174" s="1">
        <v>1810000</v>
      </c>
      <c r="C174" s="1">
        <v>0</v>
      </c>
      <c r="D174" s="1">
        <v>5409110</v>
      </c>
      <c r="E174" s="1">
        <v>585990</v>
      </c>
      <c r="F174" s="1">
        <v>5409110</v>
      </c>
      <c r="G174" s="1">
        <v>0</v>
      </c>
      <c r="H174" s="3">
        <v>90.225499999999997</v>
      </c>
    </row>
    <row r="175" spans="1:8" x14ac:dyDescent="0.25">
      <c r="A175" s="1" t="s">
        <v>143</v>
      </c>
      <c r="B175" s="1">
        <v>2130000</v>
      </c>
      <c r="C175" s="1">
        <v>0</v>
      </c>
      <c r="D175" s="1">
        <v>929209</v>
      </c>
      <c r="E175" s="1">
        <v>1176792</v>
      </c>
      <c r="F175" s="1">
        <v>929209</v>
      </c>
      <c r="G175" s="1">
        <v>0</v>
      </c>
      <c r="H175" s="3">
        <v>44.122</v>
      </c>
    </row>
    <row r="176" spans="1:8" x14ac:dyDescent="0.25">
      <c r="A176" s="1" t="s">
        <v>144</v>
      </c>
      <c r="B176" s="1">
        <v>579000</v>
      </c>
      <c r="C176" s="1">
        <v>0</v>
      </c>
      <c r="D176" s="1">
        <v>0</v>
      </c>
      <c r="E176" s="1">
        <v>579000</v>
      </c>
      <c r="F176" s="1">
        <v>0</v>
      </c>
      <c r="G176" s="1">
        <v>0</v>
      </c>
      <c r="H176" s="3">
        <v>0</v>
      </c>
    </row>
    <row r="177" spans="1:8" x14ac:dyDescent="0.25">
      <c r="A177" s="1" t="s">
        <v>145</v>
      </c>
      <c r="B177" s="1">
        <v>58963000</v>
      </c>
      <c r="C177" s="1">
        <v>0</v>
      </c>
      <c r="D177" s="1">
        <v>20021771</v>
      </c>
      <c r="E177" s="1">
        <v>0</v>
      </c>
      <c r="F177" s="1">
        <v>12635685</v>
      </c>
      <c r="G177" s="1">
        <v>7386086</v>
      </c>
      <c r="H177" s="3">
        <v>63.109699999999997</v>
      </c>
    </row>
    <row r="178" spans="1:8" x14ac:dyDescent="0.25">
      <c r="A178" s="1" t="s">
        <v>112</v>
      </c>
      <c r="B178" s="1">
        <v>0</v>
      </c>
      <c r="C178" s="1">
        <v>5390925</v>
      </c>
      <c r="D178" s="1">
        <v>0</v>
      </c>
      <c r="E178" s="1">
        <v>0</v>
      </c>
      <c r="F178" s="1">
        <v>0</v>
      </c>
      <c r="G178" s="1">
        <v>0</v>
      </c>
      <c r="H178" s="3">
        <v>0</v>
      </c>
    </row>
    <row r="179" spans="1:8" x14ac:dyDescent="0.25">
      <c r="A179" s="1" t="s">
        <v>101</v>
      </c>
      <c r="B179" s="1">
        <v>302214000</v>
      </c>
      <c r="C179" s="1">
        <v>4437000</v>
      </c>
      <c r="D179" s="1">
        <v>296979967</v>
      </c>
      <c r="E179" s="1">
        <v>0</v>
      </c>
      <c r="F179" s="1">
        <v>239746967</v>
      </c>
      <c r="G179" s="1">
        <v>57233000</v>
      </c>
      <c r="H179" s="3">
        <v>79.540000000000006</v>
      </c>
    </row>
    <row r="180" spans="1:8" x14ac:dyDescent="0.25">
      <c r="A180" s="1" t="s">
        <v>102</v>
      </c>
      <c r="B180" s="1">
        <v>851098000</v>
      </c>
      <c r="C180" s="1">
        <v>14164704</v>
      </c>
      <c r="D180" s="1">
        <v>820059056</v>
      </c>
      <c r="E180" s="1">
        <v>0</v>
      </c>
      <c r="F180" s="1">
        <v>651702005</v>
      </c>
      <c r="G180" s="1">
        <v>168357051</v>
      </c>
      <c r="H180" s="3">
        <v>78.120800000000003</v>
      </c>
    </row>
    <row r="181" spans="1:8" x14ac:dyDescent="0.25">
      <c r="A181" s="1" t="s">
        <v>146</v>
      </c>
      <c r="B181" s="1">
        <v>2059000</v>
      </c>
      <c r="C181" s="1">
        <v>0</v>
      </c>
      <c r="D181" s="1">
        <v>931481</v>
      </c>
      <c r="E181" s="1">
        <v>1127519</v>
      </c>
      <c r="F181" s="1">
        <v>931481</v>
      </c>
      <c r="G181" s="1">
        <v>0</v>
      </c>
      <c r="H181" s="3">
        <v>45.2395</v>
      </c>
    </row>
    <row r="182" spans="1:8" x14ac:dyDescent="0.25">
      <c r="A182" s="1" t="s">
        <v>147</v>
      </c>
      <c r="B182" s="1">
        <v>1000000</v>
      </c>
      <c r="C182" s="1">
        <v>0</v>
      </c>
      <c r="D182" s="1">
        <v>528970</v>
      </c>
      <c r="E182" s="1">
        <v>471030</v>
      </c>
      <c r="F182" s="1">
        <v>528970</v>
      </c>
      <c r="G182" s="1">
        <v>0</v>
      </c>
      <c r="H182" s="3">
        <v>52.896999999999998</v>
      </c>
    </row>
    <row r="183" spans="1:8" x14ac:dyDescent="0.25">
      <c r="A183" s="1" t="s">
        <v>125</v>
      </c>
      <c r="B183" s="1">
        <v>2000000</v>
      </c>
      <c r="C183" s="1">
        <v>0</v>
      </c>
      <c r="D183" s="1">
        <v>2000000</v>
      </c>
      <c r="E183" s="1">
        <v>0</v>
      </c>
      <c r="F183" s="1">
        <v>0</v>
      </c>
      <c r="G183" s="1">
        <v>2000000</v>
      </c>
      <c r="H183" s="3">
        <v>0</v>
      </c>
    </row>
    <row r="184" spans="1:8" x14ac:dyDescent="0.25">
      <c r="A184" s="1" t="s">
        <v>148</v>
      </c>
      <c r="B184" s="1">
        <v>10597320000</v>
      </c>
      <c r="C184" s="1">
        <v>444157413</v>
      </c>
      <c r="D184" s="1">
        <v>9937987783</v>
      </c>
      <c r="E184" s="1">
        <v>124466328</v>
      </c>
      <c r="F184" s="1">
        <v>6150587202</v>
      </c>
      <c r="G184" s="1">
        <v>3787400581</v>
      </c>
      <c r="H184" s="3">
        <v>58.540199999999999</v>
      </c>
    </row>
    <row r="185" spans="1:8" x14ac:dyDescent="0.25">
      <c r="A185" s="1" t="s">
        <v>98</v>
      </c>
      <c r="B185" s="1">
        <v>10597320000</v>
      </c>
      <c r="C185" s="1">
        <v>444157413</v>
      </c>
      <c r="D185" s="1">
        <v>9937987783</v>
      </c>
      <c r="E185" s="1">
        <v>124466328</v>
      </c>
      <c r="F185" s="1">
        <v>6150587202</v>
      </c>
      <c r="G185" s="1">
        <v>3787400581</v>
      </c>
      <c r="H185" s="3">
        <v>58.540199999999999</v>
      </c>
    </row>
    <row r="186" spans="1:8" x14ac:dyDescent="0.25">
      <c r="A186" s="1" t="s">
        <v>123</v>
      </c>
      <c r="B186" s="1">
        <v>30000000</v>
      </c>
      <c r="C186" s="1">
        <v>0</v>
      </c>
      <c r="D186" s="1">
        <v>39861818</v>
      </c>
      <c r="E186" s="1">
        <v>138182</v>
      </c>
      <c r="F186" s="1">
        <v>0</v>
      </c>
      <c r="G186" s="1">
        <v>39861818</v>
      </c>
      <c r="H186" s="3">
        <v>0</v>
      </c>
    </row>
    <row r="187" spans="1:8" x14ac:dyDescent="0.25">
      <c r="A187" s="1" t="s">
        <v>104</v>
      </c>
      <c r="B187" s="1">
        <v>41095000</v>
      </c>
      <c r="C187" s="1">
        <v>20000000</v>
      </c>
      <c r="D187" s="1">
        <v>5474996</v>
      </c>
      <c r="E187" s="1">
        <v>14525004</v>
      </c>
      <c r="F187" s="1">
        <v>0</v>
      </c>
      <c r="G187" s="1">
        <v>5474996</v>
      </c>
      <c r="H187" s="3">
        <v>0</v>
      </c>
    </row>
    <row r="188" spans="1:8" x14ac:dyDescent="0.25">
      <c r="A188" s="1" t="s">
        <v>137</v>
      </c>
      <c r="B188" s="1">
        <v>0</v>
      </c>
      <c r="C188" s="1">
        <v>774566</v>
      </c>
      <c r="D188" s="1">
        <v>3979398</v>
      </c>
      <c r="E188" s="1">
        <v>680000</v>
      </c>
      <c r="F188" s="1">
        <v>2984550</v>
      </c>
      <c r="G188" s="1">
        <v>994848</v>
      </c>
      <c r="H188" s="3">
        <v>54.923999999999999</v>
      </c>
    </row>
    <row r="189" spans="1:8" x14ac:dyDescent="0.25">
      <c r="A189" s="1" t="s">
        <v>109</v>
      </c>
      <c r="B189" s="1">
        <v>100000000</v>
      </c>
      <c r="C189" s="1">
        <v>31839442</v>
      </c>
      <c r="D189" s="1">
        <v>66908996</v>
      </c>
      <c r="E189" s="1">
        <v>0</v>
      </c>
      <c r="F189" s="1">
        <v>27164209</v>
      </c>
      <c r="G189" s="1">
        <v>39744787</v>
      </c>
      <c r="H189" s="3">
        <v>27.508500000000002</v>
      </c>
    </row>
    <row r="190" spans="1:8" x14ac:dyDescent="0.25">
      <c r="A190" s="1" t="s">
        <v>110</v>
      </c>
      <c r="B190" s="1">
        <v>0</v>
      </c>
      <c r="C190" s="1">
        <v>0</v>
      </c>
      <c r="D190" s="1">
        <v>1399036</v>
      </c>
      <c r="E190" s="1">
        <v>0</v>
      </c>
      <c r="F190" s="1">
        <v>999986</v>
      </c>
      <c r="G190" s="1">
        <v>399050</v>
      </c>
      <c r="H190" s="3">
        <v>71.476799999999997</v>
      </c>
    </row>
    <row r="191" spans="1:8" x14ac:dyDescent="0.25">
      <c r="A191" s="1" t="s">
        <v>100</v>
      </c>
      <c r="B191" s="1">
        <v>2067234000</v>
      </c>
      <c r="C191" s="1">
        <v>148056258</v>
      </c>
      <c r="D191" s="1">
        <v>1865222047</v>
      </c>
      <c r="E191" s="1">
        <v>21219695</v>
      </c>
      <c r="F191" s="1">
        <v>1365666999</v>
      </c>
      <c r="G191" s="1">
        <v>499555048</v>
      </c>
      <c r="H191" s="3">
        <v>67.125500000000002</v>
      </c>
    </row>
    <row r="192" spans="1:8" x14ac:dyDescent="0.25">
      <c r="A192" s="1" t="s">
        <v>106</v>
      </c>
      <c r="B192" s="1">
        <v>245279000</v>
      </c>
      <c r="C192" s="1">
        <v>0</v>
      </c>
      <c r="D192" s="1">
        <v>303597216</v>
      </c>
      <c r="E192" s="1">
        <v>0</v>
      </c>
      <c r="F192" s="1">
        <v>303597216</v>
      </c>
      <c r="G192" s="1">
        <v>0</v>
      </c>
      <c r="H192" s="3">
        <v>100</v>
      </c>
    </row>
    <row r="193" spans="1:8" x14ac:dyDescent="0.25">
      <c r="A193" s="1" t="s">
        <v>111</v>
      </c>
      <c r="B193" s="1">
        <v>0</v>
      </c>
      <c r="C193" s="1">
        <v>0</v>
      </c>
      <c r="D193" s="1">
        <v>16110590</v>
      </c>
      <c r="E193" s="1">
        <v>0</v>
      </c>
      <c r="F193" s="1">
        <v>10843170</v>
      </c>
      <c r="G193" s="1">
        <v>5267420</v>
      </c>
      <c r="H193" s="3">
        <v>67.304599999999994</v>
      </c>
    </row>
    <row r="194" spans="1:8" x14ac:dyDescent="0.25">
      <c r="A194" s="1" t="s">
        <v>107</v>
      </c>
      <c r="B194" s="1">
        <v>81124000</v>
      </c>
      <c r="C194" s="1">
        <v>26531313</v>
      </c>
      <c r="D194" s="1">
        <v>43418503</v>
      </c>
      <c r="E194" s="1">
        <v>0</v>
      </c>
      <c r="F194" s="1">
        <v>28183415</v>
      </c>
      <c r="G194" s="1">
        <v>15235088</v>
      </c>
      <c r="H194" s="3">
        <v>40.290900000000001</v>
      </c>
    </row>
    <row r="195" spans="1:8" x14ac:dyDescent="0.25">
      <c r="A195" s="1" t="s">
        <v>141</v>
      </c>
      <c r="B195" s="1">
        <v>29000000</v>
      </c>
      <c r="C195" s="1">
        <v>54541</v>
      </c>
      <c r="D195" s="1">
        <v>28026216</v>
      </c>
      <c r="E195" s="1">
        <v>6900000</v>
      </c>
      <c r="F195" s="1">
        <v>24744894</v>
      </c>
      <c r="G195" s="1">
        <v>3281322</v>
      </c>
      <c r="H195" s="3">
        <v>70.738600000000005</v>
      </c>
    </row>
    <row r="196" spans="1:8" x14ac:dyDescent="0.25">
      <c r="A196" s="1" t="s">
        <v>120</v>
      </c>
      <c r="B196" s="1">
        <v>120000000</v>
      </c>
      <c r="C196" s="1">
        <v>0</v>
      </c>
      <c r="D196" s="1">
        <v>112772000</v>
      </c>
      <c r="E196" s="1">
        <v>0</v>
      </c>
      <c r="F196" s="1">
        <v>0</v>
      </c>
      <c r="G196" s="1">
        <v>112772000</v>
      </c>
      <c r="H196" s="3">
        <v>0</v>
      </c>
    </row>
    <row r="197" spans="1:8" x14ac:dyDescent="0.25">
      <c r="A197" s="1" t="s">
        <v>112</v>
      </c>
      <c r="B197" s="1">
        <v>30000000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3">
        <v>0</v>
      </c>
    </row>
    <row r="198" spans="1:8" x14ac:dyDescent="0.25">
      <c r="A198" s="1" t="s">
        <v>101</v>
      </c>
      <c r="B198" s="1">
        <v>3840075000</v>
      </c>
      <c r="C198" s="1">
        <v>142595866</v>
      </c>
      <c r="D198" s="1">
        <v>3602447223</v>
      </c>
      <c r="E198" s="1">
        <v>19120974</v>
      </c>
      <c r="F198" s="1">
        <v>1384877118</v>
      </c>
      <c r="G198" s="1">
        <v>2217570105</v>
      </c>
      <c r="H198" s="3">
        <v>36.7911</v>
      </c>
    </row>
    <row r="199" spans="1:8" x14ac:dyDescent="0.25">
      <c r="A199" s="1" t="s">
        <v>102</v>
      </c>
      <c r="B199" s="1">
        <v>3924933000</v>
      </c>
      <c r="C199" s="1">
        <v>74305427</v>
      </c>
      <c r="D199" s="1">
        <v>3848769744</v>
      </c>
      <c r="E199" s="1">
        <v>61882473</v>
      </c>
      <c r="F199" s="1">
        <v>3001525645</v>
      </c>
      <c r="G199" s="1">
        <v>847244099</v>
      </c>
      <c r="H199" s="3">
        <v>75.321399999999997</v>
      </c>
    </row>
    <row r="200" spans="1:8" x14ac:dyDescent="0.25">
      <c r="A200" s="1" t="s">
        <v>149</v>
      </c>
      <c r="B200" s="1">
        <v>88580000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3">
        <v>0</v>
      </c>
    </row>
    <row r="201" spans="1:8" x14ac:dyDescent="0.25">
      <c r="A201" s="1" t="s">
        <v>150</v>
      </c>
      <c r="B201" s="1">
        <v>1827841000</v>
      </c>
      <c r="C201" s="1">
        <v>34101455</v>
      </c>
      <c r="D201" s="1">
        <v>1868303877</v>
      </c>
      <c r="E201" s="1">
        <v>16144144</v>
      </c>
      <c r="F201" s="1">
        <v>1454318858</v>
      </c>
      <c r="G201" s="1">
        <v>413985019</v>
      </c>
      <c r="H201" s="3">
        <v>75.802999999999997</v>
      </c>
    </row>
    <row r="202" spans="1:8" x14ac:dyDescent="0.25">
      <c r="A202" s="1" t="s">
        <v>98</v>
      </c>
      <c r="B202" s="1">
        <v>1827841000</v>
      </c>
      <c r="C202" s="1">
        <v>34101455</v>
      </c>
      <c r="D202" s="1">
        <v>1868303877</v>
      </c>
      <c r="E202" s="1">
        <v>16144144</v>
      </c>
      <c r="F202" s="1">
        <v>1454318858</v>
      </c>
      <c r="G202" s="1">
        <v>413985019</v>
      </c>
      <c r="H202" s="3">
        <v>75.802999999999997</v>
      </c>
    </row>
    <row r="203" spans="1:8" x14ac:dyDescent="0.25">
      <c r="A203" s="1" t="s">
        <v>107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3">
        <v>0</v>
      </c>
    </row>
    <row r="204" spans="1:8" x14ac:dyDescent="0.25">
      <c r="A204" s="1" t="s">
        <v>120</v>
      </c>
      <c r="B204" s="1">
        <v>0</v>
      </c>
      <c r="C204" s="1">
        <v>9553808</v>
      </c>
      <c r="D204" s="1">
        <v>44957181</v>
      </c>
      <c r="E204" s="1">
        <v>3908376</v>
      </c>
      <c r="F204" s="1">
        <v>15195537</v>
      </c>
      <c r="G204" s="1">
        <v>29761644</v>
      </c>
      <c r="H204" s="3">
        <v>26.011099999999999</v>
      </c>
    </row>
    <row r="205" spans="1:8" x14ac:dyDescent="0.25">
      <c r="A205" s="1" t="s">
        <v>102</v>
      </c>
      <c r="B205" s="1">
        <v>292000000</v>
      </c>
      <c r="C205" s="1">
        <v>0</v>
      </c>
      <c r="D205" s="1">
        <v>221330832</v>
      </c>
      <c r="E205" s="1">
        <v>2367575</v>
      </c>
      <c r="F205" s="1">
        <v>174211380</v>
      </c>
      <c r="G205" s="1">
        <v>47119452</v>
      </c>
      <c r="H205" s="3">
        <v>77.877799999999993</v>
      </c>
    </row>
    <row r="206" spans="1:8" x14ac:dyDescent="0.25">
      <c r="A206" s="1" t="s">
        <v>149</v>
      </c>
      <c r="B206" s="1">
        <v>1535841000</v>
      </c>
      <c r="C206" s="1">
        <v>24547647</v>
      </c>
      <c r="D206" s="1">
        <v>1602015864</v>
      </c>
      <c r="E206" s="1">
        <v>9868193</v>
      </c>
      <c r="F206" s="1">
        <v>1264911941</v>
      </c>
      <c r="G206" s="1">
        <v>337103923</v>
      </c>
      <c r="H206" s="3">
        <v>77.296999999999997</v>
      </c>
    </row>
    <row r="207" spans="1:8" x14ac:dyDescent="0.25">
      <c r="A207" s="1" t="s">
        <v>151</v>
      </c>
      <c r="B207" s="1">
        <v>1017818000</v>
      </c>
      <c r="C207" s="1">
        <v>4840794</v>
      </c>
      <c r="D207" s="1">
        <v>1126197262</v>
      </c>
      <c r="E207" s="1">
        <v>0</v>
      </c>
      <c r="F207" s="1">
        <v>934788448</v>
      </c>
      <c r="G207" s="1">
        <v>191408814</v>
      </c>
      <c r="H207" s="3">
        <v>82.648700000000005</v>
      </c>
    </row>
    <row r="208" spans="1:8" x14ac:dyDescent="0.25">
      <c r="A208" s="1" t="s">
        <v>98</v>
      </c>
      <c r="B208" s="1">
        <v>1017818000</v>
      </c>
      <c r="C208" s="1">
        <v>4840794</v>
      </c>
      <c r="D208" s="1">
        <v>1126197262</v>
      </c>
      <c r="E208" s="1">
        <v>0</v>
      </c>
      <c r="F208" s="1">
        <v>934788448</v>
      </c>
      <c r="G208" s="1">
        <v>191408814</v>
      </c>
      <c r="H208" s="3">
        <v>82.648700000000005</v>
      </c>
    </row>
    <row r="209" spans="1:8" x14ac:dyDescent="0.25">
      <c r="A209" s="1" t="s">
        <v>102</v>
      </c>
      <c r="B209" s="1">
        <v>1017818000</v>
      </c>
      <c r="C209" s="1">
        <v>4840794</v>
      </c>
      <c r="D209" s="1">
        <v>1126197262</v>
      </c>
      <c r="E209" s="1">
        <v>0</v>
      </c>
      <c r="F209" s="1">
        <v>934788448</v>
      </c>
      <c r="G209" s="1">
        <v>191408814</v>
      </c>
      <c r="H209" s="3">
        <v>82.648700000000005</v>
      </c>
    </row>
    <row r="210" spans="1:8" x14ac:dyDescent="0.25">
      <c r="A210" s="1" t="s">
        <v>152</v>
      </c>
      <c r="B210" s="1">
        <v>10344324000</v>
      </c>
      <c r="C210" s="1">
        <v>213099009</v>
      </c>
      <c r="D210" s="1">
        <v>8963511045</v>
      </c>
      <c r="E210" s="1">
        <v>325028540</v>
      </c>
      <c r="F210" s="1">
        <v>6365160713</v>
      </c>
      <c r="G210" s="1">
        <v>2598350332</v>
      </c>
      <c r="H210" s="3">
        <v>66.990099999999998</v>
      </c>
    </row>
    <row r="211" spans="1:8" x14ac:dyDescent="0.25">
      <c r="A211" s="1" t="s">
        <v>98</v>
      </c>
      <c r="B211" s="1">
        <v>10344324000</v>
      </c>
      <c r="C211" s="1">
        <v>213099009</v>
      </c>
      <c r="D211" s="1">
        <v>8963511045</v>
      </c>
      <c r="E211" s="1">
        <v>325028540</v>
      </c>
      <c r="F211" s="1">
        <v>6365160713</v>
      </c>
      <c r="G211" s="1">
        <v>2598350332</v>
      </c>
      <c r="H211" s="3">
        <v>66.990099999999998</v>
      </c>
    </row>
    <row r="212" spans="1:8" x14ac:dyDescent="0.25">
      <c r="A212" s="1" t="s">
        <v>127</v>
      </c>
      <c r="B212" s="1">
        <v>0</v>
      </c>
      <c r="C212" s="1">
        <v>0</v>
      </c>
      <c r="D212" s="1">
        <v>4498200</v>
      </c>
      <c r="E212" s="1">
        <v>0</v>
      </c>
      <c r="F212" s="1">
        <v>4498200</v>
      </c>
      <c r="G212" s="1">
        <v>0</v>
      </c>
      <c r="H212" s="3">
        <v>100</v>
      </c>
    </row>
    <row r="213" spans="1:8" x14ac:dyDescent="0.25">
      <c r="A213" s="1" t="s">
        <v>153</v>
      </c>
      <c r="B213" s="1">
        <v>0</v>
      </c>
      <c r="C213" s="1">
        <v>0</v>
      </c>
      <c r="D213" s="1">
        <v>1950000</v>
      </c>
      <c r="E213" s="1">
        <v>0</v>
      </c>
      <c r="F213" s="1">
        <v>1950000</v>
      </c>
      <c r="G213" s="1">
        <v>0</v>
      </c>
      <c r="H213" s="3">
        <v>100</v>
      </c>
    </row>
    <row r="214" spans="1:8" x14ac:dyDescent="0.25">
      <c r="A214" s="1" t="s">
        <v>130</v>
      </c>
      <c r="B214" s="1">
        <v>33300000</v>
      </c>
      <c r="C214" s="1">
        <v>0</v>
      </c>
      <c r="D214" s="1">
        <v>12002190</v>
      </c>
      <c r="E214" s="1">
        <v>3273810</v>
      </c>
      <c r="F214" s="1">
        <v>0</v>
      </c>
      <c r="G214" s="1">
        <v>12002190</v>
      </c>
      <c r="H214" s="3">
        <v>0</v>
      </c>
    </row>
    <row r="215" spans="1:8" x14ac:dyDescent="0.25">
      <c r="A215" s="1" t="s">
        <v>131</v>
      </c>
      <c r="B215" s="1">
        <v>235500000</v>
      </c>
      <c r="C215" s="1">
        <v>0</v>
      </c>
      <c r="D215" s="1">
        <v>112903000</v>
      </c>
      <c r="E215" s="1">
        <v>7500000</v>
      </c>
      <c r="F215" s="1">
        <v>112903000</v>
      </c>
      <c r="G215" s="1">
        <v>0</v>
      </c>
      <c r="H215" s="3">
        <v>93.770899999999997</v>
      </c>
    </row>
    <row r="216" spans="1:8" x14ac:dyDescent="0.25">
      <c r="A216" s="1" t="s">
        <v>154</v>
      </c>
      <c r="B216" s="1">
        <v>3000000</v>
      </c>
      <c r="C216" s="1">
        <v>0</v>
      </c>
      <c r="D216" s="1">
        <v>0</v>
      </c>
      <c r="E216" s="1">
        <v>3000000</v>
      </c>
      <c r="F216" s="1">
        <v>0</v>
      </c>
      <c r="G216" s="1">
        <v>0</v>
      </c>
      <c r="H216" s="3">
        <v>0</v>
      </c>
    </row>
    <row r="217" spans="1:8" x14ac:dyDescent="0.25">
      <c r="A217" s="1" t="s">
        <v>104</v>
      </c>
      <c r="B217" s="1">
        <v>0</v>
      </c>
      <c r="C217" s="1">
        <v>0</v>
      </c>
      <c r="D217" s="1">
        <v>15731742</v>
      </c>
      <c r="E217" s="1">
        <v>17460408</v>
      </c>
      <c r="F217" s="1">
        <v>0</v>
      </c>
      <c r="G217" s="1">
        <v>15731742</v>
      </c>
      <c r="H217" s="3">
        <v>0</v>
      </c>
    </row>
    <row r="218" spans="1:8" x14ac:dyDescent="0.25">
      <c r="A218" s="1" t="s">
        <v>134</v>
      </c>
      <c r="B218" s="1">
        <v>57380000</v>
      </c>
      <c r="C218" s="1">
        <v>0</v>
      </c>
      <c r="D218" s="1">
        <v>16190000</v>
      </c>
      <c r="E218" s="1">
        <v>0</v>
      </c>
      <c r="F218" s="1">
        <v>0</v>
      </c>
      <c r="G218" s="1">
        <v>16190000</v>
      </c>
      <c r="H218" s="3">
        <v>0</v>
      </c>
    </row>
    <row r="219" spans="1:8" x14ac:dyDescent="0.25">
      <c r="A219" s="1" t="s">
        <v>136</v>
      </c>
      <c r="B219" s="1">
        <v>0</v>
      </c>
      <c r="C219" s="1">
        <v>85004</v>
      </c>
      <c r="D219" s="1">
        <v>0</v>
      </c>
      <c r="E219" s="1">
        <v>6900000</v>
      </c>
      <c r="F219" s="1">
        <v>0</v>
      </c>
      <c r="G219" s="1">
        <v>0</v>
      </c>
      <c r="H219" s="3">
        <v>0</v>
      </c>
    </row>
    <row r="220" spans="1:8" x14ac:dyDescent="0.25">
      <c r="A220" s="1" t="s">
        <v>137</v>
      </c>
      <c r="B220" s="1">
        <v>180000000</v>
      </c>
      <c r="C220" s="1">
        <v>0</v>
      </c>
      <c r="D220" s="1">
        <v>246758927</v>
      </c>
      <c r="E220" s="1">
        <v>92000000</v>
      </c>
      <c r="F220" s="1">
        <v>101549529</v>
      </c>
      <c r="G220" s="1">
        <v>145209398</v>
      </c>
      <c r="H220" s="3">
        <v>29.976900000000001</v>
      </c>
    </row>
    <row r="221" spans="1:8" x14ac:dyDescent="0.25">
      <c r="A221" s="1" t="s">
        <v>109</v>
      </c>
      <c r="B221" s="1">
        <v>584603000</v>
      </c>
      <c r="C221" s="1">
        <v>69000000</v>
      </c>
      <c r="D221" s="1">
        <v>280337631</v>
      </c>
      <c r="E221" s="1">
        <v>0</v>
      </c>
      <c r="F221" s="1">
        <v>125530717</v>
      </c>
      <c r="G221" s="1">
        <v>154806914</v>
      </c>
      <c r="H221" s="3">
        <v>35.933900000000001</v>
      </c>
    </row>
    <row r="222" spans="1:8" x14ac:dyDescent="0.25">
      <c r="A222" s="1" t="s">
        <v>155</v>
      </c>
      <c r="B222" s="1">
        <v>4984000</v>
      </c>
      <c r="C222" s="1">
        <v>0</v>
      </c>
      <c r="D222" s="1">
        <v>4984000</v>
      </c>
      <c r="E222" s="1">
        <v>0</v>
      </c>
      <c r="F222" s="1">
        <v>2820000</v>
      </c>
      <c r="G222" s="1">
        <v>2164000</v>
      </c>
      <c r="H222" s="3">
        <v>56.581099999999999</v>
      </c>
    </row>
    <row r="223" spans="1:8" x14ac:dyDescent="0.25">
      <c r="A223" s="1" t="s">
        <v>110</v>
      </c>
      <c r="B223" s="1">
        <v>0</v>
      </c>
      <c r="C223" s="1">
        <v>0</v>
      </c>
      <c r="D223" s="1">
        <v>37867174</v>
      </c>
      <c r="E223" s="1">
        <v>0</v>
      </c>
      <c r="F223" s="1">
        <v>25930588</v>
      </c>
      <c r="G223" s="1">
        <v>11936586</v>
      </c>
      <c r="H223" s="3">
        <v>68.477699999999999</v>
      </c>
    </row>
    <row r="224" spans="1:8" x14ac:dyDescent="0.25">
      <c r="A224" s="1" t="s">
        <v>105</v>
      </c>
      <c r="B224" s="1">
        <v>1175912000</v>
      </c>
      <c r="C224" s="1">
        <v>99779813</v>
      </c>
      <c r="D224" s="1">
        <v>935485839</v>
      </c>
      <c r="E224" s="1">
        <v>7671334</v>
      </c>
      <c r="F224" s="1">
        <v>765405851</v>
      </c>
      <c r="G224" s="1">
        <v>170079988</v>
      </c>
      <c r="H224" s="3">
        <v>73.389499999999998</v>
      </c>
    </row>
    <row r="225" spans="1:8" x14ac:dyDescent="0.25">
      <c r="A225" s="1" t="s">
        <v>106</v>
      </c>
      <c r="B225" s="1">
        <v>201139000</v>
      </c>
      <c r="C225" s="1">
        <v>0</v>
      </c>
      <c r="D225" s="1">
        <v>219114552</v>
      </c>
      <c r="E225" s="1">
        <v>0</v>
      </c>
      <c r="F225" s="1">
        <v>219114552</v>
      </c>
      <c r="G225" s="1">
        <v>0</v>
      </c>
      <c r="H225" s="3">
        <v>100</v>
      </c>
    </row>
    <row r="226" spans="1:8" x14ac:dyDescent="0.25">
      <c r="A226" s="1" t="s">
        <v>156</v>
      </c>
      <c r="B226" s="1">
        <v>9798000</v>
      </c>
      <c r="C226" s="1">
        <v>0</v>
      </c>
      <c r="D226" s="1">
        <v>4940277</v>
      </c>
      <c r="E226" s="1">
        <v>0</v>
      </c>
      <c r="F226" s="1">
        <v>4204752</v>
      </c>
      <c r="G226" s="1">
        <v>735525</v>
      </c>
      <c r="H226" s="3">
        <v>85.111699999999999</v>
      </c>
    </row>
    <row r="227" spans="1:8" x14ac:dyDescent="0.25">
      <c r="A227" s="1" t="s">
        <v>111</v>
      </c>
      <c r="B227" s="1">
        <v>53892000</v>
      </c>
      <c r="C227" s="1">
        <v>0</v>
      </c>
      <c r="D227" s="1">
        <v>37931810</v>
      </c>
      <c r="E227" s="1">
        <v>0</v>
      </c>
      <c r="F227" s="1">
        <v>25414877</v>
      </c>
      <c r="G227" s="1">
        <v>12516933</v>
      </c>
      <c r="H227" s="3">
        <v>67.001499999999993</v>
      </c>
    </row>
    <row r="228" spans="1:8" x14ac:dyDescent="0.25">
      <c r="A228" s="1" t="s">
        <v>157</v>
      </c>
      <c r="B228" s="1">
        <v>143000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3">
        <v>0</v>
      </c>
    </row>
    <row r="229" spans="1:8" x14ac:dyDescent="0.25">
      <c r="A229" s="1" t="s">
        <v>107</v>
      </c>
      <c r="B229" s="1">
        <v>483056000</v>
      </c>
      <c r="C229" s="1">
        <v>13761851</v>
      </c>
      <c r="D229" s="1">
        <v>88226080</v>
      </c>
      <c r="E229" s="1">
        <v>0</v>
      </c>
      <c r="F229" s="1">
        <v>0</v>
      </c>
      <c r="G229" s="1">
        <v>88226080</v>
      </c>
      <c r="H229" s="3">
        <v>0</v>
      </c>
    </row>
    <row r="230" spans="1:8" x14ac:dyDescent="0.25">
      <c r="A230" s="1" t="s">
        <v>138</v>
      </c>
      <c r="B230" s="1">
        <v>481764000</v>
      </c>
      <c r="C230" s="1">
        <v>0</v>
      </c>
      <c r="D230" s="1">
        <v>1</v>
      </c>
      <c r="E230" s="1">
        <v>0</v>
      </c>
      <c r="F230" s="1">
        <v>1</v>
      </c>
      <c r="G230" s="1">
        <v>0</v>
      </c>
      <c r="H230" s="3">
        <v>100</v>
      </c>
    </row>
    <row r="231" spans="1:8" x14ac:dyDescent="0.25">
      <c r="A231" s="1" t="s">
        <v>139</v>
      </c>
      <c r="B231" s="1">
        <v>3714088000</v>
      </c>
      <c r="C231" s="1">
        <v>0</v>
      </c>
      <c r="D231" s="1">
        <v>3993113742</v>
      </c>
      <c r="E231" s="1">
        <v>0</v>
      </c>
      <c r="F231" s="1">
        <v>2681248361</v>
      </c>
      <c r="G231" s="1">
        <v>1311865381</v>
      </c>
      <c r="H231" s="3">
        <v>67.146799999999999</v>
      </c>
    </row>
    <row r="232" spans="1:8" x14ac:dyDescent="0.25">
      <c r="A232" s="1" t="s">
        <v>140</v>
      </c>
      <c r="B232" s="1">
        <v>36000000</v>
      </c>
      <c r="C232" s="1">
        <v>0</v>
      </c>
      <c r="D232" s="1">
        <v>4977062</v>
      </c>
      <c r="E232" s="1">
        <v>0</v>
      </c>
      <c r="F232" s="1">
        <v>4791722</v>
      </c>
      <c r="G232" s="1">
        <v>185340</v>
      </c>
      <c r="H232" s="3">
        <v>96.2761</v>
      </c>
    </row>
    <row r="233" spans="1:8" x14ac:dyDescent="0.25">
      <c r="A233" s="1" t="s">
        <v>141</v>
      </c>
      <c r="B233" s="1">
        <v>900000000</v>
      </c>
      <c r="C233" s="1">
        <v>0</v>
      </c>
      <c r="D233" s="1">
        <v>610931254</v>
      </c>
      <c r="E233" s="1">
        <v>149000000</v>
      </c>
      <c r="F233" s="1">
        <v>571667439</v>
      </c>
      <c r="G233" s="1">
        <v>39263815</v>
      </c>
      <c r="H233" s="3">
        <v>75.226200000000006</v>
      </c>
    </row>
    <row r="234" spans="1:8" x14ac:dyDescent="0.25">
      <c r="A234" s="1" t="s">
        <v>120</v>
      </c>
      <c r="B234" s="1">
        <v>200000000</v>
      </c>
      <c r="C234" s="1">
        <v>2822616</v>
      </c>
      <c r="D234" s="1">
        <v>190000000</v>
      </c>
      <c r="E234" s="1">
        <v>2714250</v>
      </c>
      <c r="F234" s="1">
        <v>1594810</v>
      </c>
      <c r="G234" s="1">
        <v>188405190</v>
      </c>
      <c r="H234" s="3">
        <v>0.81559999999999999</v>
      </c>
    </row>
    <row r="235" spans="1:8" x14ac:dyDescent="0.25">
      <c r="A235" s="1" t="s">
        <v>142</v>
      </c>
      <c r="B235" s="1">
        <v>120000000</v>
      </c>
      <c r="C235" s="1">
        <v>0</v>
      </c>
      <c r="D235" s="1">
        <v>82780800</v>
      </c>
      <c r="E235" s="1">
        <v>21316820</v>
      </c>
      <c r="F235" s="1">
        <v>80819114</v>
      </c>
      <c r="G235" s="1">
        <v>1961686</v>
      </c>
      <c r="H235" s="3">
        <v>77.637799999999999</v>
      </c>
    </row>
    <row r="236" spans="1:8" x14ac:dyDescent="0.25">
      <c r="A236" s="1" t="s">
        <v>143</v>
      </c>
      <c r="B236" s="1">
        <v>29553000</v>
      </c>
      <c r="C236" s="1">
        <v>0</v>
      </c>
      <c r="D236" s="1">
        <v>11053641</v>
      </c>
      <c r="E236" s="1">
        <v>1995562</v>
      </c>
      <c r="F236" s="1">
        <v>11053641</v>
      </c>
      <c r="G236" s="1">
        <v>0</v>
      </c>
      <c r="H236" s="3">
        <v>84.707400000000007</v>
      </c>
    </row>
    <row r="237" spans="1:8" x14ac:dyDescent="0.25">
      <c r="A237" s="1" t="s">
        <v>145</v>
      </c>
      <c r="B237" s="1">
        <v>54000000</v>
      </c>
      <c r="C237" s="1">
        <v>0</v>
      </c>
      <c r="D237" s="1">
        <v>29609555</v>
      </c>
      <c r="E237" s="1">
        <v>9000000</v>
      </c>
      <c r="F237" s="1">
        <v>26066895</v>
      </c>
      <c r="G237" s="1">
        <v>3542660</v>
      </c>
      <c r="H237" s="3">
        <v>67.514099999999999</v>
      </c>
    </row>
    <row r="238" spans="1:8" x14ac:dyDescent="0.25">
      <c r="A238" s="1" t="s">
        <v>101</v>
      </c>
      <c r="B238" s="1">
        <v>1020471000</v>
      </c>
      <c r="C238" s="1">
        <v>10672174</v>
      </c>
      <c r="D238" s="1">
        <v>1271561693</v>
      </c>
      <c r="E238" s="1">
        <v>0</v>
      </c>
      <c r="F238" s="1">
        <v>1008488266</v>
      </c>
      <c r="G238" s="1">
        <v>263073427</v>
      </c>
      <c r="H238" s="3">
        <v>78.650899999999993</v>
      </c>
    </row>
    <row r="239" spans="1:8" x14ac:dyDescent="0.25">
      <c r="A239" s="1" t="s">
        <v>102</v>
      </c>
      <c r="B239" s="1">
        <v>590671000</v>
      </c>
      <c r="C239" s="1">
        <v>16977551</v>
      </c>
      <c r="D239" s="1">
        <v>695364827</v>
      </c>
      <c r="E239" s="1">
        <v>43950</v>
      </c>
      <c r="F239" s="1">
        <v>567835580</v>
      </c>
      <c r="G239" s="1">
        <v>127529247</v>
      </c>
      <c r="H239" s="3">
        <v>79.7089</v>
      </c>
    </row>
    <row r="240" spans="1:8" x14ac:dyDescent="0.25">
      <c r="A240" s="1" t="s">
        <v>146</v>
      </c>
      <c r="B240" s="1">
        <v>25000000</v>
      </c>
      <c r="C240" s="1">
        <v>0</v>
      </c>
      <c r="D240" s="1">
        <v>9816428</v>
      </c>
      <c r="E240" s="1">
        <v>1987006</v>
      </c>
      <c r="F240" s="1">
        <v>9816428</v>
      </c>
      <c r="G240" s="1">
        <v>0</v>
      </c>
      <c r="H240" s="3">
        <v>83.165899999999993</v>
      </c>
    </row>
    <row r="241" spans="1:8" x14ac:dyDescent="0.25">
      <c r="A241" s="1" t="s">
        <v>147</v>
      </c>
      <c r="B241" s="1">
        <v>26598000</v>
      </c>
      <c r="C241" s="1">
        <v>0</v>
      </c>
      <c r="D241" s="1">
        <v>12554620</v>
      </c>
      <c r="E241" s="1">
        <v>1165400</v>
      </c>
      <c r="F241" s="1">
        <v>12456390</v>
      </c>
      <c r="G241" s="1">
        <v>98230</v>
      </c>
      <c r="H241" s="3">
        <v>90.789900000000003</v>
      </c>
    </row>
    <row r="242" spans="1:8" x14ac:dyDescent="0.25">
      <c r="A242" s="1" t="s">
        <v>125</v>
      </c>
      <c r="B242" s="1">
        <v>123472000</v>
      </c>
      <c r="C242" s="1">
        <v>0</v>
      </c>
      <c r="D242" s="1">
        <v>32826000</v>
      </c>
      <c r="E242" s="1">
        <v>0</v>
      </c>
      <c r="F242" s="1">
        <v>0</v>
      </c>
      <c r="G242" s="1">
        <v>32826000</v>
      </c>
      <c r="H242" s="3">
        <v>0</v>
      </c>
    </row>
    <row r="243" spans="1:8" x14ac:dyDescent="0.25">
      <c r="A243" s="1" t="s">
        <v>158</v>
      </c>
      <c r="B243" s="1">
        <v>1943938000</v>
      </c>
      <c r="C243" s="1">
        <v>10381885</v>
      </c>
      <c r="D243" s="1">
        <v>2267245026</v>
      </c>
      <c r="E243" s="1">
        <v>1767274</v>
      </c>
      <c r="F243" s="1">
        <v>1805338969</v>
      </c>
      <c r="G243" s="1">
        <v>461906057</v>
      </c>
      <c r="H243" s="3">
        <v>79.202600000000004</v>
      </c>
    </row>
    <row r="244" spans="1:8" x14ac:dyDescent="0.25">
      <c r="A244" s="1" t="s">
        <v>98</v>
      </c>
      <c r="B244" s="1">
        <v>1943938000</v>
      </c>
      <c r="C244" s="1">
        <v>10381885</v>
      </c>
      <c r="D244" s="1">
        <v>2267245026</v>
      </c>
      <c r="E244" s="1">
        <v>1767274</v>
      </c>
      <c r="F244" s="1">
        <v>1805338969</v>
      </c>
      <c r="G244" s="1">
        <v>461906057</v>
      </c>
      <c r="H244" s="3">
        <v>79.202600000000004</v>
      </c>
    </row>
    <row r="245" spans="1:8" x14ac:dyDescent="0.25">
      <c r="A245" s="1" t="s">
        <v>102</v>
      </c>
      <c r="B245" s="1">
        <v>1943938000</v>
      </c>
      <c r="C245" s="1">
        <v>10381885</v>
      </c>
      <c r="D245" s="1">
        <v>2267245026</v>
      </c>
      <c r="E245" s="1">
        <v>1767274</v>
      </c>
      <c r="F245" s="1">
        <v>1805338969</v>
      </c>
      <c r="G245" s="1">
        <v>461906057</v>
      </c>
      <c r="H245" s="3">
        <v>79.202600000000004</v>
      </c>
    </row>
    <row r="246" spans="1:8" x14ac:dyDescent="0.25">
      <c r="A246" s="1" t="s">
        <v>159</v>
      </c>
      <c r="B246" s="1">
        <v>957145000</v>
      </c>
      <c r="C246" s="1">
        <v>96</v>
      </c>
      <c r="D246" s="1">
        <v>1167494820</v>
      </c>
      <c r="E246" s="1">
        <v>89</v>
      </c>
      <c r="F246" s="1">
        <v>930161166</v>
      </c>
      <c r="G246" s="1">
        <v>237333654</v>
      </c>
      <c r="H246" s="3">
        <v>79.671499999999995</v>
      </c>
    </row>
    <row r="247" spans="1:8" x14ac:dyDescent="0.25">
      <c r="A247" s="1" t="s">
        <v>98</v>
      </c>
      <c r="B247" s="1">
        <v>957145000</v>
      </c>
      <c r="C247" s="1">
        <v>96</v>
      </c>
      <c r="D247" s="1">
        <v>1167494820</v>
      </c>
      <c r="E247" s="1">
        <v>89</v>
      </c>
      <c r="F247" s="1">
        <v>930161166</v>
      </c>
      <c r="G247" s="1">
        <v>237333654</v>
      </c>
      <c r="H247" s="3">
        <v>79.671499999999995</v>
      </c>
    </row>
    <row r="248" spans="1:8" x14ac:dyDescent="0.25">
      <c r="A248" s="1" t="s">
        <v>102</v>
      </c>
      <c r="B248" s="1">
        <v>957145000</v>
      </c>
      <c r="C248" s="1">
        <v>96</v>
      </c>
      <c r="D248" s="1">
        <v>1167494820</v>
      </c>
      <c r="E248" s="1">
        <v>89</v>
      </c>
      <c r="F248" s="1">
        <v>930161166</v>
      </c>
      <c r="G248" s="1">
        <v>237333654</v>
      </c>
      <c r="H248" s="3">
        <v>79.671499999999995</v>
      </c>
    </row>
    <row r="249" spans="1:8" x14ac:dyDescent="0.25">
      <c r="A249" s="1" t="s">
        <v>160</v>
      </c>
      <c r="B249" s="1">
        <v>454449000</v>
      </c>
      <c r="C249" s="1">
        <v>0</v>
      </c>
      <c r="D249" s="1">
        <v>502026139</v>
      </c>
      <c r="E249" s="1">
        <v>0</v>
      </c>
      <c r="F249" s="1">
        <v>428746791</v>
      </c>
      <c r="G249" s="1">
        <v>73279348</v>
      </c>
      <c r="H249" s="3">
        <v>85.403300000000002</v>
      </c>
    </row>
    <row r="250" spans="1:8" x14ac:dyDescent="0.25">
      <c r="A250" s="1" t="s">
        <v>98</v>
      </c>
      <c r="B250" s="1">
        <v>454449000</v>
      </c>
      <c r="C250" s="1">
        <v>0</v>
      </c>
      <c r="D250" s="1">
        <v>502026139</v>
      </c>
      <c r="E250" s="1">
        <v>0</v>
      </c>
      <c r="F250" s="1">
        <v>428746791</v>
      </c>
      <c r="G250" s="1">
        <v>73279348</v>
      </c>
      <c r="H250" s="3">
        <v>85.403300000000002</v>
      </c>
    </row>
    <row r="251" spans="1:8" x14ac:dyDescent="0.25">
      <c r="A251" s="1" t="s">
        <v>149</v>
      </c>
      <c r="B251" s="1">
        <v>454449000</v>
      </c>
      <c r="C251" s="1">
        <v>0</v>
      </c>
      <c r="D251" s="1">
        <v>502026139</v>
      </c>
      <c r="E251" s="1">
        <v>0</v>
      </c>
      <c r="F251" s="1">
        <v>428746791</v>
      </c>
      <c r="G251" s="1">
        <v>73279348</v>
      </c>
      <c r="H251" s="3">
        <v>85.403300000000002</v>
      </c>
    </row>
    <row r="252" spans="1:8" x14ac:dyDescent="0.25">
      <c r="A252" s="1" t="s">
        <v>161</v>
      </c>
      <c r="B252" s="1">
        <v>264124000</v>
      </c>
      <c r="C252" s="1">
        <v>0</v>
      </c>
      <c r="D252" s="1">
        <v>296006968</v>
      </c>
      <c r="E252" s="1">
        <v>0</v>
      </c>
      <c r="F252" s="1">
        <v>253834066</v>
      </c>
      <c r="G252" s="1">
        <v>42172902</v>
      </c>
      <c r="H252" s="3">
        <v>85.752700000000004</v>
      </c>
    </row>
    <row r="253" spans="1:8" x14ac:dyDescent="0.25">
      <c r="A253" s="1" t="s">
        <v>98</v>
      </c>
      <c r="B253" s="1">
        <v>264124000</v>
      </c>
      <c r="C253" s="1">
        <v>0</v>
      </c>
      <c r="D253" s="1">
        <v>296006968</v>
      </c>
      <c r="E253" s="1">
        <v>0</v>
      </c>
      <c r="F253" s="1">
        <v>253834066</v>
      </c>
      <c r="G253" s="1">
        <v>42172902</v>
      </c>
      <c r="H253" s="3">
        <v>85.752700000000004</v>
      </c>
    </row>
    <row r="254" spans="1:8" x14ac:dyDescent="0.25">
      <c r="A254" s="1" t="s">
        <v>102</v>
      </c>
      <c r="B254" s="1">
        <v>264124000</v>
      </c>
      <c r="C254" s="1">
        <v>0</v>
      </c>
      <c r="D254" s="1">
        <v>296006968</v>
      </c>
      <c r="E254" s="1">
        <v>0</v>
      </c>
      <c r="F254" s="1">
        <v>253834066</v>
      </c>
      <c r="G254" s="1">
        <v>42172902</v>
      </c>
      <c r="H254" s="3">
        <v>85.752700000000004</v>
      </c>
    </row>
    <row r="255" spans="1:8" x14ac:dyDescent="0.25">
      <c r="A255" s="1" t="s">
        <v>162</v>
      </c>
      <c r="B255" s="1">
        <v>820324000</v>
      </c>
      <c r="C255" s="1">
        <v>37540073</v>
      </c>
      <c r="D255" s="1">
        <v>763070244</v>
      </c>
      <c r="E255" s="1">
        <v>548525</v>
      </c>
      <c r="F255" s="1">
        <v>595926655</v>
      </c>
      <c r="G255" s="1">
        <v>167143589</v>
      </c>
      <c r="H255" s="3">
        <v>74.383099999999999</v>
      </c>
    </row>
    <row r="256" spans="1:8" x14ac:dyDescent="0.25">
      <c r="A256" s="1" t="s">
        <v>98</v>
      </c>
      <c r="B256" s="1">
        <v>820324000</v>
      </c>
      <c r="C256" s="1">
        <v>37540073</v>
      </c>
      <c r="D256" s="1">
        <v>763070244</v>
      </c>
      <c r="E256" s="1">
        <v>548525</v>
      </c>
      <c r="F256" s="1">
        <v>595926655</v>
      </c>
      <c r="G256" s="1">
        <v>167143589</v>
      </c>
      <c r="H256" s="3">
        <v>74.383099999999999</v>
      </c>
    </row>
    <row r="257" spans="1:8" x14ac:dyDescent="0.25">
      <c r="A257" s="1" t="s">
        <v>123</v>
      </c>
      <c r="B257" s="1">
        <v>1052000</v>
      </c>
      <c r="C257" s="1">
        <v>1052000</v>
      </c>
      <c r="D257" s="1">
        <v>0</v>
      </c>
      <c r="E257" s="1">
        <v>0</v>
      </c>
      <c r="F257" s="1">
        <v>0</v>
      </c>
      <c r="G257" s="1">
        <v>0</v>
      </c>
      <c r="H257" s="3">
        <v>0</v>
      </c>
    </row>
    <row r="258" spans="1:8" x14ac:dyDescent="0.25">
      <c r="A258" s="1" t="s">
        <v>104</v>
      </c>
      <c r="B258" s="1">
        <v>733000</v>
      </c>
      <c r="C258" s="1">
        <v>0</v>
      </c>
      <c r="D258" s="1">
        <v>184475</v>
      </c>
      <c r="E258" s="1">
        <v>548525</v>
      </c>
      <c r="F258" s="1">
        <v>0</v>
      </c>
      <c r="G258" s="1">
        <v>184475</v>
      </c>
      <c r="H258" s="3">
        <v>0</v>
      </c>
    </row>
    <row r="259" spans="1:8" x14ac:dyDescent="0.25">
      <c r="A259" s="1" t="s">
        <v>110</v>
      </c>
      <c r="B259" s="1">
        <v>0</v>
      </c>
      <c r="C259" s="1">
        <v>201155</v>
      </c>
      <c r="D259" s="1">
        <v>305689</v>
      </c>
      <c r="E259" s="1">
        <v>0</v>
      </c>
      <c r="F259" s="1">
        <v>204757</v>
      </c>
      <c r="G259" s="1">
        <v>100932</v>
      </c>
      <c r="H259" s="3">
        <v>40.398400000000002</v>
      </c>
    </row>
    <row r="260" spans="1:8" x14ac:dyDescent="0.25">
      <c r="A260" s="1" t="s">
        <v>106</v>
      </c>
      <c r="B260" s="1">
        <v>20000000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3">
        <v>0</v>
      </c>
    </row>
    <row r="261" spans="1:8" x14ac:dyDescent="0.25">
      <c r="A261" s="1" t="s">
        <v>120</v>
      </c>
      <c r="B261" s="1">
        <v>208739000</v>
      </c>
      <c r="C261" s="1">
        <v>14504418</v>
      </c>
      <c r="D261" s="1">
        <v>142969699</v>
      </c>
      <c r="E261" s="1">
        <v>0</v>
      </c>
      <c r="F261" s="1">
        <v>86474786</v>
      </c>
      <c r="G261" s="1">
        <v>56494913</v>
      </c>
      <c r="H261" s="3">
        <v>54.913699999999999</v>
      </c>
    </row>
    <row r="262" spans="1:8" x14ac:dyDescent="0.25">
      <c r="A262" s="1" t="s">
        <v>101</v>
      </c>
      <c r="B262" s="1">
        <v>25100000</v>
      </c>
      <c r="C262" s="1">
        <v>0</v>
      </c>
      <c r="D262" s="1">
        <v>24860000</v>
      </c>
      <c r="E262" s="1">
        <v>0</v>
      </c>
      <c r="F262" s="1">
        <v>17650600</v>
      </c>
      <c r="G262" s="1">
        <v>7209400</v>
      </c>
      <c r="H262" s="3">
        <v>71</v>
      </c>
    </row>
    <row r="263" spans="1:8" x14ac:dyDescent="0.25">
      <c r="A263" s="1" t="s">
        <v>102</v>
      </c>
      <c r="B263" s="1">
        <v>564700000</v>
      </c>
      <c r="C263" s="1">
        <v>21782500</v>
      </c>
      <c r="D263" s="1">
        <v>594750381</v>
      </c>
      <c r="E263" s="1">
        <v>0</v>
      </c>
      <c r="F263" s="1">
        <v>491596512</v>
      </c>
      <c r="G263" s="1">
        <v>103153869</v>
      </c>
      <c r="H263" s="3">
        <v>79.735699999999994</v>
      </c>
    </row>
    <row r="264" spans="1:8" x14ac:dyDescent="0.25">
      <c r="A264" s="1" t="s">
        <v>163</v>
      </c>
      <c r="B264" s="1">
        <v>814676000</v>
      </c>
      <c r="C264" s="1">
        <v>45521221</v>
      </c>
      <c r="D264" s="1">
        <v>815711740</v>
      </c>
      <c r="E264" s="1">
        <v>15421493</v>
      </c>
      <c r="F264" s="1">
        <v>565879451</v>
      </c>
      <c r="G264" s="1">
        <v>249832289</v>
      </c>
      <c r="H264" s="3">
        <v>64.549899999999994</v>
      </c>
    </row>
    <row r="265" spans="1:8" x14ac:dyDescent="0.25">
      <c r="A265" s="1" t="s">
        <v>98</v>
      </c>
      <c r="B265" s="1">
        <v>814676000</v>
      </c>
      <c r="C265" s="1">
        <v>45521221</v>
      </c>
      <c r="D265" s="1">
        <v>815711740</v>
      </c>
      <c r="E265" s="1">
        <v>15421493</v>
      </c>
      <c r="F265" s="1">
        <v>565879451</v>
      </c>
      <c r="G265" s="1">
        <v>249832289</v>
      </c>
      <c r="H265" s="3">
        <v>64.549899999999994</v>
      </c>
    </row>
    <row r="266" spans="1:8" x14ac:dyDescent="0.25">
      <c r="A266" s="1" t="s">
        <v>104</v>
      </c>
      <c r="B266" s="1">
        <v>1233000</v>
      </c>
      <c r="C266" s="1">
        <v>500000</v>
      </c>
      <c r="D266" s="1">
        <v>227007</v>
      </c>
      <c r="E266" s="1">
        <v>674993</v>
      </c>
      <c r="F266" s="1">
        <v>0</v>
      </c>
      <c r="G266" s="1">
        <v>227007</v>
      </c>
      <c r="H266" s="3">
        <v>0</v>
      </c>
    </row>
    <row r="267" spans="1:8" x14ac:dyDescent="0.25">
      <c r="A267" s="1" t="s">
        <v>110</v>
      </c>
      <c r="B267" s="1">
        <v>0</v>
      </c>
      <c r="C267" s="1">
        <v>373573</v>
      </c>
      <c r="D267" s="1">
        <v>567709</v>
      </c>
      <c r="E267" s="1">
        <v>0</v>
      </c>
      <c r="F267" s="1">
        <v>380264</v>
      </c>
      <c r="G267" s="1">
        <v>187445</v>
      </c>
      <c r="H267" s="3">
        <v>40.398499999999999</v>
      </c>
    </row>
    <row r="268" spans="1:8" x14ac:dyDescent="0.25">
      <c r="A268" s="1" t="s">
        <v>106</v>
      </c>
      <c r="B268" s="1">
        <v>20000000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3">
        <v>0</v>
      </c>
    </row>
    <row r="269" spans="1:8" x14ac:dyDescent="0.25">
      <c r="A269" s="1" t="s">
        <v>120</v>
      </c>
      <c r="B269" s="1">
        <v>98057000</v>
      </c>
      <c r="C269" s="1">
        <v>4789318</v>
      </c>
      <c r="D269" s="1">
        <v>127251136</v>
      </c>
      <c r="E269" s="1">
        <v>0</v>
      </c>
      <c r="F269" s="1">
        <v>35427304</v>
      </c>
      <c r="G269" s="1">
        <v>91823832</v>
      </c>
      <c r="H269" s="3">
        <v>26.8306</v>
      </c>
    </row>
    <row r="270" spans="1:8" x14ac:dyDescent="0.25">
      <c r="A270" s="1" t="s">
        <v>101</v>
      </c>
      <c r="B270" s="1">
        <v>25100000</v>
      </c>
      <c r="C270" s="1">
        <v>0</v>
      </c>
      <c r="D270" s="1">
        <v>24860000</v>
      </c>
      <c r="E270" s="1">
        <v>0</v>
      </c>
      <c r="F270" s="1">
        <v>17650600</v>
      </c>
      <c r="G270" s="1">
        <v>7209400</v>
      </c>
      <c r="H270" s="3">
        <v>71</v>
      </c>
    </row>
    <row r="271" spans="1:8" x14ac:dyDescent="0.25">
      <c r="A271" s="1" t="s">
        <v>102</v>
      </c>
      <c r="B271" s="1">
        <v>616571000</v>
      </c>
      <c r="C271" s="1">
        <v>16229296</v>
      </c>
      <c r="D271" s="1">
        <v>616732666</v>
      </c>
      <c r="E271" s="1">
        <v>14746500</v>
      </c>
      <c r="F271" s="1">
        <v>478885166</v>
      </c>
      <c r="G271" s="1">
        <v>137847500</v>
      </c>
      <c r="H271" s="3">
        <v>73.935299999999998</v>
      </c>
    </row>
    <row r="272" spans="1:8" x14ac:dyDescent="0.25">
      <c r="A272" s="1" t="s">
        <v>149</v>
      </c>
      <c r="B272" s="1">
        <v>53715000</v>
      </c>
      <c r="C272" s="1">
        <v>23629034</v>
      </c>
      <c r="D272" s="1">
        <v>46073222</v>
      </c>
      <c r="E272" s="1">
        <v>0</v>
      </c>
      <c r="F272" s="1">
        <v>33536117</v>
      </c>
      <c r="G272" s="1">
        <v>12537105</v>
      </c>
      <c r="H272" s="3">
        <v>48.113399999999999</v>
      </c>
    </row>
    <row r="273" spans="1:8" x14ac:dyDescent="0.25">
      <c r="A273" s="1" t="s">
        <v>164</v>
      </c>
      <c r="B273" s="1">
        <v>1334892000</v>
      </c>
      <c r="C273" s="1">
        <v>22530225</v>
      </c>
      <c r="D273" s="1">
        <v>1239930856</v>
      </c>
      <c r="E273" s="1">
        <v>26381335</v>
      </c>
      <c r="F273" s="1">
        <v>893957987</v>
      </c>
      <c r="G273" s="1">
        <v>345972869</v>
      </c>
      <c r="H273" s="3">
        <v>69.3613</v>
      </c>
    </row>
    <row r="274" spans="1:8" x14ac:dyDescent="0.25">
      <c r="A274" s="1" t="s">
        <v>98</v>
      </c>
      <c r="B274" s="1">
        <v>1334892000</v>
      </c>
      <c r="C274" s="1">
        <v>22530225</v>
      </c>
      <c r="D274" s="1">
        <v>1239930856</v>
      </c>
      <c r="E274" s="1">
        <v>26381335</v>
      </c>
      <c r="F274" s="1">
        <v>893957987</v>
      </c>
      <c r="G274" s="1">
        <v>345972869</v>
      </c>
      <c r="H274" s="3">
        <v>69.3613</v>
      </c>
    </row>
    <row r="275" spans="1:8" x14ac:dyDescent="0.25">
      <c r="A275" s="1" t="s">
        <v>123</v>
      </c>
      <c r="B275" s="1">
        <v>0</v>
      </c>
      <c r="C275" s="1">
        <v>294076</v>
      </c>
      <c r="D275" s="1">
        <v>14705924</v>
      </c>
      <c r="E275" s="1">
        <v>0</v>
      </c>
      <c r="F275" s="1">
        <v>0</v>
      </c>
      <c r="G275" s="1">
        <v>14705924</v>
      </c>
      <c r="H275" s="3">
        <v>0</v>
      </c>
    </row>
    <row r="276" spans="1:8" x14ac:dyDescent="0.25">
      <c r="A276" s="1" t="s">
        <v>110</v>
      </c>
      <c r="B276" s="1">
        <v>0</v>
      </c>
      <c r="C276" s="1">
        <v>0</v>
      </c>
      <c r="D276" s="1">
        <v>407472</v>
      </c>
      <c r="E276" s="1">
        <v>0</v>
      </c>
      <c r="F276" s="1">
        <v>407472</v>
      </c>
      <c r="G276" s="1">
        <v>0</v>
      </c>
      <c r="H276" s="3">
        <v>100</v>
      </c>
    </row>
    <row r="277" spans="1:8" x14ac:dyDescent="0.25">
      <c r="A277" s="1" t="s">
        <v>120</v>
      </c>
      <c r="B277" s="1">
        <v>51414000</v>
      </c>
      <c r="C277" s="1">
        <v>0</v>
      </c>
      <c r="D277" s="1">
        <v>63067594</v>
      </c>
      <c r="E277" s="1">
        <v>0</v>
      </c>
      <c r="F277" s="1">
        <v>1690916</v>
      </c>
      <c r="G277" s="1">
        <v>61376678</v>
      </c>
      <c r="H277" s="3">
        <v>2.6810999999999998</v>
      </c>
    </row>
    <row r="278" spans="1:8" x14ac:dyDescent="0.25">
      <c r="A278" s="1" t="s">
        <v>101</v>
      </c>
      <c r="B278" s="1">
        <v>1073928000</v>
      </c>
      <c r="C278" s="1">
        <v>17236149</v>
      </c>
      <c r="D278" s="1">
        <v>961802933</v>
      </c>
      <c r="E278" s="1">
        <v>26381335</v>
      </c>
      <c r="F278" s="1">
        <v>730795200</v>
      </c>
      <c r="G278" s="1">
        <v>231007733</v>
      </c>
      <c r="H278" s="3">
        <v>72.685500000000005</v>
      </c>
    </row>
    <row r="279" spans="1:8" x14ac:dyDescent="0.25">
      <c r="A279" s="1" t="s">
        <v>149</v>
      </c>
      <c r="B279" s="1">
        <v>209550000</v>
      </c>
      <c r="C279" s="1">
        <v>5000000</v>
      </c>
      <c r="D279" s="1">
        <v>196646933</v>
      </c>
      <c r="E279" s="1">
        <v>0</v>
      </c>
      <c r="F279" s="1">
        <v>161064399</v>
      </c>
      <c r="G279" s="1">
        <v>35582534</v>
      </c>
      <c r="H279" s="3">
        <v>79.874499999999998</v>
      </c>
    </row>
    <row r="280" spans="1:8" x14ac:dyDescent="0.25">
      <c r="A280" s="1" t="s">
        <v>125</v>
      </c>
      <c r="B280" s="1">
        <v>0</v>
      </c>
      <c r="C280" s="1">
        <v>0</v>
      </c>
      <c r="D280" s="1">
        <v>3300000</v>
      </c>
      <c r="E280" s="1">
        <v>0</v>
      </c>
      <c r="F280" s="1">
        <v>0</v>
      </c>
      <c r="G280" s="1">
        <v>3300000</v>
      </c>
      <c r="H280" s="3">
        <v>0</v>
      </c>
    </row>
    <row r="281" spans="1:8" x14ac:dyDescent="0.25">
      <c r="A281" s="1" t="s">
        <v>165</v>
      </c>
      <c r="B281" s="1">
        <v>909108000</v>
      </c>
      <c r="C281" s="1">
        <v>5902901</v>
      </c>
      <c r="D281" s="1">
        <v>447862068</v>
      </c>
      <c r="E281" s="1">
        <v>21435524</v>
      </c>
      <c r="F281" s="1">
        <v>197413518</v>
      </c>
      <c r="G281" s="1">
        <v>250448550</v>
      </c>
      <c r="H281" s="3">
        <v>41.543199999999999</v>
      </c>
    </row>
    <row r="282" spans="1:8" x14ac:dyDescent="0.25">
      <c r="A282" s="1" t="s">
        <v>98</v>
      </c>
      <c r="B282" s="1">
        <v>909108000</v>
      </c>
      <c r="C282" s="1">
        <v>5902901</v>
      </c>
      <c r="D282" s="1">
        <v>447862068</v>
      </c>
      <c r="E282" s="1">
        <v>21435524</v>
      </c>
      <c r="F282" s="1">
        <v>197413518</v>
      </c>
      <c r="G282" s="1">
        <v>250448550</v>
      </c>
      <c r="H282" s="3">
        <v>41.543199999999999</v>
      </c>
    </row>
    <row r="283" spans="1:8" x14ac:dyDescent="0.25">
      <c r="A283" s="1" t="s">
        <v>134</v>
      </c>
      <c r="B283" s="1">
        <v>0</v>
      </c>
      <c r="C283" s="1">
        <v>0</v>
      </c>
      <c r="D283" s="1">
        <v>4000000</v>
      </c>
      <c r="E283" s="1">
        <v>0</v>
      </c>
      <c r="F283" s="1">
        <v>0</v>
      </c>
      <c r="G283" s="1">
        <v>4000000</v>
      </c>
      <c r="H283" s="3">
        <v>0</v>
      </c>
    </row>
    <row r="284" spans="1:8" x14ac:dyDescent="0.25">
      <c r="A284" s="1" t="s">
        <v>166</v>
      </c>
      <c r="B284" s="1">
        <v>44000000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3">
        <v>0</v>
      </c>
    </row>
    <row r="285" spans="1:8" x14ac:dyDescent="0.25">
      <c r="A285" s="1" t="s">
        <v>137</v>
      </c>
      <c r="B285" s="1">
        <v>3045000</v>
      </c>
      <c r="C285" s="1">
        <v>0</v>
      </c>
      <c r="D285" s="1">
        <v>2310217</v>
      </c>
      <c r="E285" s="1">
        <v>3450000</v>
      </c>
      <c r="F285" s="1">
        <v>1807662</v>
      </c>
      <c r="G285" s="1">
        <v>502555</v>
      </c>
      <c r="H285" s="3">
        <v>31.381799999999998</v>
      </c>
    </row>
    <row r="286" spans="1:8" x14ac:dyDescent="0.25">
      <c r="A286" s="1" t="s">
        <v>109</v>
      </c>
      <c r="B286" s="1">
        <v>24940000</v>
      </c>
      <c r="C286" s="1">
        <v>0</v>
      </c>
      <c r="D286" s="1">
        <v>16619969</v>
      </c>
      <c r="E286" s="1">
        <v>0</v>
      </c>
      <c r="F286" s="1">
        <v>6701969</v>
      </c>
      <c r="G286" s="1">
        <v>9918000</v>
      </c>
      <c r="H286" s="3">
        <v>40.324800000000003</v>
      </c>
    </row>
    <row r="287" spans="1:8" x14ac:dyDescent="0.25">
      <c r="A287" s="1" t="s">
        <v>110</v>
      </c>
      <c r="B287" s="1">
        <v>0</v>
      </c>
      <c r="C287" s="1">
        <v>0</v>
      </c>
      <c r="D287" s="1">
        <v>164308</v>
      </c>
      <c r="E287" s="1">
        <v>0</v>
      </c>
      <c r="F287" s="1">
        <v>126165</v>
      </c>
      <c r="G287" s="1">
        <v>38143</v>
      </c>
      <c r="H287" s="3">
        <v>76.785700000000006</v>
      </c>
    </row>
    <row r="288" spans="1:8" x14ac:dyDescent="0.25">
      <c r="A288" s="1" t="s">
        <v>106</v>
      </c>
      <c r="B288" s="1">
        <v>179120000</v>
      </c>
      <c r="C288" s="1">
        <v>5624962</v>
      </c>
      <c r="D288" s="1">
        <v>99153468</v>
      </c>
      <c r="E288" s="1">
        <v>11249924</v>
      </c>
      <c r="F288" s="1">
        <v>99153468</v>
      </c>
      <c r="G288" s="1">
        <v>0</v>
      </c>
      <c r="H288" s="3">
        <v>85.456199999999995</v>
      </c>
    </row>
    <row r="289" spans="1:8" x14ac:dyDescent="0.25">
      <c r="A289" s="1" t="s">
        <v>167</v>
      </c>
      <c r="B289" s="1">
        <v>0</v>
      </c>
      <c r="C289" s="1">
        <v>277939</v>
      </c>
      <c r="D289" s="1">
        <v>76317000</v>
      </c>
      <c r="E289" s="1">
        <v>0</v>
      </c>
      <c r="F289" s="1">
        <v>0</v>
      </c>
      <c r="G289" s="1">
        <v>76317000</v>
      </c>
      <c r="H289" s="3">
        <v>0</v>
      </c>
    </row>
    <row r="290" spans="1:8" x14ac:dyDescent="0.25">
      <c r="A290" s="1" t="s">
        <v>111</v>
      </c>
      <c r="B290" s="1">
        <v>28800000</v>
      </c>
      <c r="C290" s="1">
        <v>0</v>
      </c>
      <c r="D290" s="1">
        <v>15439776</v>
      </c>
      <c r="E290" s="1">
        <v>0</v>
      </c>
      <c r="F290" s="1">
        <v>10574992</v>
      </c>
      <c r="G290" s="1">
        <v>4864784</v>
      </c>
      <c r="H290" s="3">
        <v>68.491900000000001</v>
      </c>
    </row>
    <row r="291" spans="1:8" x14ac:dyDescent="0.25">
      <c r="A291" s="1" t="s">
        <v>157</v>
      </c>
      <c r="B291" s="1">
        <v>25000000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3">
        <v>0</v>
      </c>
    </row>
    <row r="292" spans="1:8" x14ac:dyDescent="0.25">
      <c r="A292" s="1" t="s">
        <v>107</v>
      </c>
      <c r="B292" s="1">
        <v>520000000</v>
      </c>
      <c r="C292" s="1">
        <v>0</v>
      </c>
      <c r="D292" s="1">
        <v>134084713</v>
      </c>
      <c r="E292" s="1">
        <v>0</v>
      </c>
      <c r="F292" s="1">
        <v>0</v>
      </c>
      <c r="G292" s="1">
        <v>134084713</v>
      </c>
      <c r="H292" s="3">
        <v>0</v>
      </c>
    </row>
    <row r="293" spans="1:8" x14ac:dyDescent="0.25">
      <c r="A293" s="1" t="s">
        <v>141</v>
      </c>
      <c r="B293" s="1">
        <v>3045000</v>
      </c>
      <c r="C293" s="1">
        <v>0</v>
      </c>
      <c r="D293" s="1">
        <v>2310217</v>
      </c>
      <c r="E293" s="1">
        <v>3450000</v>
      </c>
      <c r="F293" s="1">
        <v>1807662</v>
      </c>
      <c r="G293" s="1">
        <v>502555</v>
      </c>
      <c r="H293" s="3">
        <v>31.381799999999998</v>
      </c>
    </row>
    <row r="294" spans="1:8" x14ac:dyDescent="0.25">
      <c r="A294" s="1" t="s">
        <v>101</v>
      </c>
      <c r="B294" s="1">
        <v>81158000</v>
      </c>
      <c r="C294" s="1">
        <v>0</v>
      </c>
      <c r="D294" s="1">
        <v>95762400</v>
      </c>
      <c r="E294" s="1">
        <v>3285600</v>
      </c>
      <c r="F294" s="1">
        <v>77241600</v>
      </c>
      <c r="G294" s="1">
        <v>18520800</v>
      </c>
      <c r="H294" s="3">
        <v>77.983999999999995</v>
      </c>
    </row>
    <row r="295" spans="1:8" x14ac:dyDescent="0.25">
      <c r="A295" s="1" t="s">
        <v>125</v>
      </c>
      <c r="B295" s="1">
        <v>0</v>
      </c>
      <c r="C295" s="1">
        <v>0</v>
      </c>
      <c r="D295" s="1">
        <v>1700000</v>
      </c>
      <c r="E295" s="1">
        <v>0</v>
      </c>
      <c r="F295" s="1">
        <v>0</v>
      </c>
      <c r="G295" s="1">
        <v>1700000</v>
      </c>
      <c r="H295" s="3">
        <v>0</v>
      </c>
    </row>
    <row r="296" spans="1:8" x14ac:dyDescent="0.25">
      <c r="A296" s="1" t="s">
        <v>168</v>
      </c>
      <c r="B296" s="1">
        <v>1029861000</v>
      </c>
      <c r="C296" s="1">
        <v>28505692</v>
      </c>
      <c r="D296" s="1">
        <v>967280397</v>
      </c>
      <c r="E296" s="1">
        <v>86050514</v>
      </c>
      <c r="F296" s="1">
        <v>731813768</v>
      </c>
      <c r="G296" s="1">
        <v>235466629</v>
      </c>
      <c r="H296" s="3">
        <v>67.645499999999998</v>
      </c>
    </row>
    <row r="297" spans="1:8" x14ac:dyDescent="0.25">
      <c r="A297" s="1" t="s">
        <v>98</v>
      </c>
      <c r="B297" s="1">
        <v>1029861000</v>
      </c>
      <c r="C297" s="1">
        <v>28505692</v>
      </c>
      <c r="D297" s="1">
        <v>967280397</v>
      </c>
      <c r="E297" s="1">
        <v>86050514</v>
      </c>
      <c r="F297" s="1">
        <v>731813768</v>
      </c>
      <c r="G297" s="1">
        <v>235466629</v>
      </c>
      <c r="H297" s="3">
        <v>67.645499999999998</v>
      </c>
    </row>
    <row r="298" spans="1:8" x14ac:dyDescent="0.25">
      <c r="A298" s="1" t="s">
        <v>123</v>
      </c>
      <c r="B298" s="1">
        <v>0</v>
      </c>
      <c r="C298" s="1">
        <v>147038</v>
      </c>
      <c r="D298" s="1">
        <v>7352962</v>
      </c>
      <c r="E298" s="1">
        <v>0</v>
      </c>
      <c r="F298" s="1">
        <v>0</v>
      </c>
      <c r="G298" s="1">
        <v>7352962</v>
      </c>
      <c r="H298" s="3">
        <v>0</v>
      </c>
    </row>
    <row r="299" spans="1:8" x14ac:dyDescent="0.25">
      <c r="A299" s="1" t="s">
        <v>110</v>
      </c>
      <c r="B299" s="1">
        <v>0</v>
      </c>
      <c r="C299" s="1">
        <v>0</v>
      </c>
      <c r="D299" s="1">
        <v>164579</v>
      </c>
      <c r="E299" s="1">
        <v>0</v>
      </c>
      <c r="F299" s="1">
        <v>164579</v>
      </c>
      <c r="G299" s="1">
        <v>0</v>
      </c>
      <c r="H299" s="3">
        <v>100</v>
      </c>
    </row>
    <row r="300" spans="1:8" x14ac:dyDescent="0.25">
      <c r="A300" s="1" t="s">
        <v>106</v>
      </c>
      <c r="B300" s="1">
        <v>171250000</v>
      </c>
      <c r="C300" s="1">
        <v>136997</v>
      </c>
      <c r="D300" s="1">
        <v>1280490</v>
      </c>
      <c r="E300" s="1">
        <v>58113003</v>
      </c>
      <c r="F300" s="1">
        <v>1280490</v>
      </c>
      <c r="G300" s="1">
        <v>0</v>
      </c>
      <c r="H300" s="3">
        <v>2.1509999999999998</v>
      </c>
    </row>
    <row r="301" spans="1:8" x14ac:dyDescent="0.25">
      <c r="A301" s="1" t="s">
        <v>120</v>
      </c>
      <c r="B301" s="1">
        <v>30091000</v>
      </c>
      <c r="C301" s="1">
        <v>12887500</v>
      </c>
      <c r="D301" s="1">
        <v>28713000</v>
      </c>
      <c r="E301" s="1">
        <v>1617178</v>
      </c>
      <c r="F301" s="1">
        <v>1957500</v>
      </c>
      <c r="G301" s="1">
        <v>26755500</v>
      </c>
      <c r="H301" s="3">
        <v>4.5293999999999999</v>
      </c>
    </row>
    <row r="302" spans="1:8" x14ac:dyDescent="0.25">
      <c r="A302" s="1" t="s">
        <v>101</v>
      </c>
      <c r="B302" s="1">
        <v>828520000</v>
      </c>
      <c r="C302" s="1">
        <v>15334157</v>
      </c>
      <c r="D302" s="1">
        <v>929769366</v>
      </c>
      <c r="E302" s="1">
        <v>26320333</v>
      </c>
      <c r="F302" s="1">
        <v>728411199</v>
      </c>
      <c r="G302" s="1">
        <v>201358167</v>
      </c>
      <c r="H302" s="3">
        <v>74.983900000000006</v>
      </c>
    </row>
    <row r="303" spans="1:8" x14ac:dyDescent="0.25">
      <c r="A303" s="1" t="s">
        <v>169</v>
      </c>
      <c r="B303" s="1">
        <v>2984139000</v>
      </c>
      <c r="C303" s="1">
        <v>17058636</v>
      </c>
      <c r="D303" s="1">
        <v>2611517778</v>
      </c>
      <c r="E303" s="1">
        <v>35082194</v>
      </c>
      <c r="F303" s="1">
        <v>1056459863</v>
      </c>
      <c r="G303" s="1">
        <v>1555057915</v>
      </c>
      <c r="H303" s="3">
        <v>39.661999999999999</v>
      </c>
    </row>
    <row r="304" spans="1:8" x14ac:dyDescent="0.25">
      <c r="A304" s="1" t="s">
        <v>98</v>
      </c>
      <c r="B304" s="1">
        <v>2984139000</v>
      </c>
      <c r="C304" s="1">
        <v>17058636</v>
      </c>
      <c r="D304" s="1">
        <v>2611517778</v>
      </c>
      <c r="E304" s="1">
        <v>35082194</v>
      </c>
      <c r="F304" s="1">
        <v>1056459863</v>
      </c>
      <c r="G304" s="1">
        <v>1555057915</v>
      </c>
      <c r="H304" s="3">
        <v>39.661999999999999</v>
      </c>
    </row>
    <row r="305" spans="1:8" x14ac:dyDescent="0.25">
      <c r="A305" s="1" t="s">
        <v>123</v>
      </c>
      <c r="B305" s="1">
        <v>0</v>
      </c>
      <c r="C305" s="1">
        <v>147038</v>
      </c>
      <c r="D305" s="1">
        <v>7352962</v>
      </c>
      <c r="E305" s="1">
        <v>0</v>
      </c>
      <c r="F305" s="1">
        <v>0</v>
      </c>
      <c r="G305" s="1">
        <v>7352962</v>
      </c>
      <c r="H305" s="3">
        <v>0</v>
      </c>
    </row>
    <row r="306" spans="1:8" x14ac:dyDescent="0.25">
      <c r="A306" s="1" t="s">
        <v>109</v>
      </c>
      <c r="B306" s="1">
        <v>72000000</v>
      </c>
      <c r="C306" s="1">
        <v>0</v>
      </c>
      <c r="D306" s="1">
        <v>49678337</v>
      </c>
      <c r="E306" s="1">
        <v>0</v>
      </c>
      <c r="F306" s="1">
        <v>24250488</v>
      </c>
      <c r="G306" s="1">
        <v>25427849</v>
      </c>
      <c r="H306" s="3">
        <v>48.814999999999998</v>
      </c>
    </row>
    <row r="307" spans="1:8" x14ac:dyDescent="0.25">
      <c r="A307" s="1" t="s">
        <v>110</v>
      </c>
      <c r="B307" s="1">
        <v>0</v>
      </c>
      <c r="C307" s="1">
        <v>0</v>
      </c>
      <c r="D307" s="1">
        <v>587087</v>
      </c>
      <c r="E307" s="1">
        <v>0</v>
      </c>
      <c r="F307" s="1">
        <v>489005</v>
      </c>
      <c r="G307" s="1">
        <v>98082</v>
      </c>
      <c r="H307" s="3">
        <v>83.293400000000005</v>
      </c>
    </row>
    <row r="308" spans="1:8" x14ac:dyDescent="0.25">
      <c r="A308" s="1" t="s">
        <v>106</v>
      </c>
      <c r="B308" s="1">
        <v>193250000</v>
      </c>
      <c r="C308" s="1">
        <v>0</v>
      </c>
      <c r="D308" s="1">
        <v>86658778</v>
      </c>
      <c r="E308" s="1">
        <v>25121049</v>
      </c>
      <c r="F308" s="1">
        <v>57975282</v>
      </c>
      <c r="G308" s="1">
        <v>28683496</v>
      </c>
      <c r="H308" s="3">
        <v>51.865600000000001</v>
      </c>
    </row>
    <row r="309" spans="1:8" x14ac:dyDescent="0.25">
      <c r="A309" s="1" t="s">
        <v>120</v>
      </c>
      <c r="B309" s="1">
        <v>30091000</v>
      </c>
      <c r="C309" s="1">
        <v>12887500</v>
      </c>
      <c r="D309" s="1">
        <v>28713000</v>
      </c>
      <c r="E309" s="1">
        <v>1617178</v>
      </c>
      <c r="F309" s="1">
        <v>1192500</v>
      </c>
      <c r="G309" s="1">
        <v>27520500</v>
      </c>
      <c r="H309" s="3">
        <v>2.7593000000000001</v>
      </c>
    </row>
    <row r="310" spans="1:8" x14ac:dyDescent="0.25">
      <c r="A310" s="1" t="s">
        <v>101</v>
      </c>
      <c r="B310" s="1">
        <v>1277798000</v>
      </c>
      <c r="C310" s="1">
        <v>4024098</v>
      </c>
      <c r="D310" s="1">
        <v>1061015399</v>
      </c>
      <c r="E310" s="1">
        <v>8343967</v>
      </c>
      <c r="F310" s="1">
        <v>834801366</v>
      </c>
      <c r="G310" s="1">
        <v>226214033</v>
      </c>
      <c r="H310" s="3">
        <v>77.772900000000007</v>
      </c>
    </row>
    <row r="311" spans="1:8" x14ac:dyDescent="0.25">
      <c r="A311" s="1" t="s">
        <v>125</v>
      </c>
      <c r="B311" s="1">
        <v>1411000000</v>
      </c>
      <c r="C311" s="1">
        <v>0</v>
      </c>
      <c r="D311" s="1">
        <v>1377512215</v>
      </c>
      <c r="E311" s="1">
        <v>0</v>
      </c>
      <c r="F311" s="1">
        <v>137751222</v>
      </c>
      <c r="G311" s="1">
        <v>1239760993</v>
      </c>
      <c r="H311" s="3">
        <v>10</v>
      </c>
    </row>
    <row r="312" spans="1:8" x14ac:dyDescent="0.25">
      <c r="A312" s="1" t="s">
        <v>170</v>
      </c>
      <c r="B312" s="1">
        <v>271850000</v>
      </c>
      <c r="C312" s="1">
        <v>0</v>
      </c>
      <c r="D312" s="1">
        <v>313413600</v>
      </c>
      <c r="E312" s="1">
        <v>0</v>
      </c>
      <c r="F312" s="1">
        <v>247011600</v>
      </c>
      <c r="G312" s="1">
        <v>66402000</v>
      </c>
      <c r="H312" s="3">
        <v>78.813299999999998</v>
      </c>
    </row>
    <row r="313" spans="1:8" x14ac:dyDescent="0.25">
      <c r="A313" s="1" t="s">
        <v>98</v>
      </c>
      <c r="B313" s="1">
        <v>271850000</v>
      </c>
      <c r="C313" s="1">
        <v>0</v>
      </c>
      <c r="D313" s="1">
        <v>313413600</v>
      </c>
      <c r="E313" s="1">
        <v>0</v>
      </c>
      <c r="F313" s="1">
        <v>247011600</v>
      </c>
      <c r="G313" s="1">
        <v>66402000</v>
      </c>
      <c r="H313" s="3">
        <v>78.813299999999998</v>
      </c>
    </row>
    <row r="314" spans="1:8" x14ac:dyDescent="0.25">
      <c r="A314" s="1" t="s">
        <v>101</v>
      </c>
      <c r="B314" s="1">
        <v>271850000</v>
      </c>
      <c r="C314" s="1">
        <v>0</v>
      </c>
      <c r="D314" s="1">
        <v>313413600</v>
      </c>
      <c r="E314" s="1">
        <v>0</v>
      </c>
      <c r="F314" s="1">
        <v>247011600</v>
      </c>
      <c r="G314" s="1">
        <v>66402000</v>
      </c>
      <c r="H314" s="3">
        <v>78.813299999999998</v>
      </c>
    </row>
    <row r="315" spans="1:8" x14ac:dyDescent="0.25">
      <c r="A315" s="1" t="s">
        <v>171</v>
      </c>
      <c r="B315" s="1">
        <v>1591150000</v>
      </c>
      <c r="C315" s="1">
        <v>2393925</v>
      </c>
      <c r="D315" s="1">
        <v>1524755826</v>
      </c>
      <c r="E315" s="1">
        <v>4527000</v>
      </c>
      <c r="F315" s="1">
        <v>1185802057</v>
      </c>
      <c r="G315" s="1">
        <v>338953769</v>
      </c>
      <c r="H315" s="3">
        <v>77.418599999999998</v>
      </c>
    </row>
    <row r="316" spans="1:8" x14ac:dyDescent="0.25">
      <c r="A316" s="1" t="s">
        <v>98</v>
      </c>
      <c r="B316" s="1">
        <v>1591150000</v>
      </c>
      <c r="C316" s="1">
        <v>2393925</v>
      </c>
      <c r="D316" s="1">
        <v>1524755826</v>
      </c>
      <c r="E316" s="1">
        <v>4527000</v>
      </c>
      <c r="F316" s="1">
        <v>1185802057</v>
      </c>
      <c r="G316" s="1">
        <v>338953769</v>
      </c>
      <c r="H316" s="3">
        <v>77.418599999999998</v>
      </c>
    </row>
    <row r="317" spans="1:8" x14ac:dyDescent="0.25">
      <c r="A317" s="1" t="s">
        <v>110</v>
      </c>
      <c r="B317" s="1">
        <v>0</v>
      </c>
      <c r="C317" s="1">
        <v>0</v>
      </c>
      <c r="D317" s="1">
        <v>366031</v>
      </c>
      <c r="E317" s="1">
        <v>0</v>
      </c>
      <c r="F317" s="1">
        <v>245175</v>
      </c>
      <c r="G317" s="1">
        <v>120856</v>
      </c>
      <c r="H317" s="3">
        <v>66.981999999999999</v>
      </c>
    </row>
    <row r="318" spans="1:8" x14ac:dyDescent="0.25">
      <c r="A318" s="1" t="s">
        <v>106</v>
      </c>
      <c r="B318" s="1">
        <v>36226000</v>
      </c>
      <c r="C318" s="1">
        <v>0</v>
      </c>
      <c r="D318" s="1">
        <v>40654548</v>
      </c>
      <c r="E318" s="1">
        <v>0</v>
      </c>
      <c r="F318" s="1">
        <v>40654548</v>
      </c>
      <c r="G318" s="1">
        <v>0</v>
      </c>
      <c r="H318" s="3">
        <v>100</v>
      </c>
    </row>
    <row r="319" spans="1:8" x14ac:dyDescent="0.25">
      <c r="A319" s="1" t="s">
        <v>111</v>
      </c>
      <c r="B319" s="1">
        <v>5304000</v>
      </c>
      <c r="C319" s="1">
        <v>0</v>
      </c>
      <c r="D319" s="1">
        <v>781939</v>
      </c>
      <c r="E319" s="1">
        <v>0</v>
      </c>
      <c r="F319" s="1">
        <v>0</v>
      </c>
      <c r="G319" s="1">
        <v>781939</v>
      </c>
      <c r="H319" s="3">
        <v>0</v>
      </c>
    </row>
    <row r="320" spans="1:8" x14ac:dyDescent="0.25">
      <c r="A320" s="1" t="s">
        <v>120</v>
      </c>
      <c r="B320" s="1">
        <v>61224000</v>
      </c>
      <c r="C320" s="1">
        <v>0</v>
      </c>
      <c r="D320" s="1">
        <v>54483640</v>
      </c>
      <c r="E320" s="1">
        <v>0</v>
      </c>
      <c r="F320" s="1">
        <v>0</v>
      </c>
      <c r="G320" s="1">
        <v>54483640</v>
      </c>
      <c r="H320" s="3">
        <v>0</v>
      </c>
    </row>
    <row r="321" spans="1:8" x14ac:dyDescent="0.25">
      <c r="A321" s="1" t="s">
        <v>112</v>
      </c>
      <c r="B321" s="1">
        <v>0</v>
      </c>
      <c r="C321" s="1">
        <v>0</v>
      </c>
      <c r="D321" s="1">
        <v>0</v>
      </c>
      <c r="E321" s="1">
        <v>0</v>
      </c>
      <c r="F321" s="1">
        <v>0</v>
      </c>
      <c r="G321" s="1">
        <v>0</v>
      </c>
      <c r="H321" s="3">
        <v>0</v>
      </c>
    </row>
    <row r="322" spans="1:8" x14ac:dyDescent="0.25">
      <c r="A322" s="1" t="s">
        <v>101</v>
      </c>
      <c r="B322" s="1">
        <v>941996000</v>
      </c>
      <c r="C322" s="1">
        <v>2393925</v>
      </c>
      <c r="D322" s="1">
        <v>682269400</v>
      </c>
      <c r="E322" s="1">
        <v>4527000</v>
      </c>
      <c r="F322" s="1">
        <v>548051400</v>
      </c>
      <c r="G322" s="1">
        <v>134218000</v>
      </c>
      <c r="H322" s="3">
        <v>79.521100000000004</v>
      </c>
    </row>
    <row r="323" spans="1:8" x14ac:dyDescent="0.25">
      <c r="A323" s="1" t="s">
        <v>149</v>
      </c>
      <c r="B323" s="1">
        <v>546400000</v>
      </c>
      <c r="C323" s="1">
        <v>0</v>
      </c>
      <c r="D323" s="1">
        <v>746200268</v>
      </c>
      <c r="E323" s="1">
        <v>0</v>
      </c>
      <c r="F323" s="1">
        <v>596850934</v>
      </c>
      <c r="G323" s="1">
        <v>149349334</v>
      </c>
      <c r="H323" s="3">
        <v>79.985399999999998</v>
      </c>
    </row>
    <row r="324" spans="1:8" x14ac:dyDescent="0.25">
      <c r="A324" s="1" t="s">
        <v>172</v>
      </c>
      <c r="B324" s="1">
        <v>783054000</v>
      </c>
      <c r="C324" s="1">
        <v>0</v>
      </c>
      <c r="D324" s="1">
        <v>799583507</v>
      </c>
      <c r="E324" s="1">
        <v>2312000</v>
      </c>
      <c r="F324" s="1">
        <v>587294757</v>
      </c>
      <c r="G324" s="1">
        <v>212288750</v>
      </c>
      <c r="H324" s="3">
        <v>73.238299999999995</v>
      </c>
    </row>
    <row r="325" spans="1:8" x14ac:dyDescent="0.25">
      <c r="A325" s="1" t="s">
        <v>98</v>
      </c>
      <c r="B325" s="1">
        <v>783054000</v>
      </c>
      <c r="C325" s="1">
        <v>0</v>
      </c>
      <c r="D325" s="1">
        <v>799583507</v>
      </c>
      <c r="E325" s="1">
        <v>2312000</v>
      </c>
      <c r="F325" s="1">
        <v>587294757</v>
      </c>
      <c r="G325" s="1">
        <v>212288750</v>
      </c>
      <c r="H325" s="3">
        <v>73.238299999999995</v>
      </c>
    </row>
    <row r="326" spans="1:8" x14ac:dyDescent="0.25">
      <c r="A326" s="1" t="s">
        <v>100</v>
      </c>
      <c r="B326" s="1">
        <v>47872000</v>
      </c>
      <c r="C326" s="1">
        <v>0</v>
      </c>
      <c r="D326" s="1">
        <v>42840000</v>
      </c>
      <c r="E326" s="1">
        <v>2312000</v>
      </c>
      <c r="F326" s="1">
        <v>36992000</v>
      </c>
      <c r="G326" s="1">
        <v>5848000</v>
      </c>
      <c r="H326" s="3">
        <v>81.927700000000002</v>
      </c>
    </row>
    <row r="327" spans="1:8" x14ac:dyDescent="0.25">
      <c r="A327" s="1" t="s">
        <v>106</v>
      </c>
      <c r="B327" s="1">
        <v>11062000</v>
      </c>
      <c r="C327" s="1">
        <v>0</v>
      </c>
      <c r="D327" s="1">
        <v>19875557</v>
      </c>
      <c r="E327" s="1">
        <v>0</v>
      </c>
      <c r="F327" s="1">
        <v>19875557</v>
      </c>
      <c r="G327" s="1">
        <v>0</v>
      </c>
      <c r="H327" s="3">
        <v>100</v>
      </c>
    </row>
    <row r="328" spans="1:8" x14ac:dyDescent="0.25">
      <c r="A328" s="1" t="s">
        <v>120</v>
      </c>
      <c r="B328" s="1">
        <v>43070000</v>
      </c>
      <c r="C328" s="1">
        <v>0</v>
      </c>
      <c r="D328" s="1">
        <v>40698750</v>
      </c>
      <c r="E328" s="1">
        <v>0</v>
      </c>
      <c r="F328" s="1">
        <v>0</v>
      </c>
      <c r="G328" s="1">
        <v>40698750</v>
      </c>
      <c r="H328" s="3">
        <v>0</v>
      </c>
    </row>
    <row r="329" spans="1:8" x14ac:dyDescent="0.25">
      <c r="A329" s="1" t="s">
        <v>101</v>
      </c>
      <c r="B329" s="1">
        <v>681050000</v>
      </c>
      <c r="C329" s="1">
        <v>0</v>
      </c>
      <c r="D329" s="1">
        <v>696169200</v>
      </c>
      <c r="E329" s="1">
        <v>0</v>
      </c>
      <c r="F329" s="1">
        <v>530427200</v>
      </c>
      <c r="G329" s="1">
        <v>165742000</v>
      </c>
      <c r="H329" s="3">
        <v>76.192300000000003</v>
      </c>
    </row>
    <row r="330" spans="1:8" x14ac:dyDescent="0.25">
      <c r="A330" s="1" t="s">
        <v>173</v>
      </c>
      <c r="B330" s="1">
        <v>1862946000</v>
      </c>
      <c r="C330" s="1">
        <v>103185</v>
      </c>
      <c r="D330" s="1">
        <v>1870584142</v>
      </c>
      <c r="E330" s="1">
        <v>24278000</v>
      </c>
      <c r="F330" s="1">
        <v>1437191892</v>
      </c>
      <c r="G330" s="1">
        <v>433392250</v>
      </c>
      <c r="H330" s="3">
        <v>75.842600000000004</v>
      </c>
    </row>
    <row r="331" spans="1:8" x14ac:dyDescent="0.25">
      <c r="A331" s="1" t="s">
        <v>98</v>
      </c>
      <c r="B331" s="1">
        <v>1862946000</v>
      </c>
      <c r="C331" s="1">
        <v>103185</v>
      </c>
      <c r="D331" s="1">
        <v>1870584142</v>
      </c>
      <c r="E331" s="1">
        <v>24278000</v>
      </c>
      <c r="F331" s="1">
        <v>1437191892</v>
      </c>
      <c r="G331" s="1">
        <v>433392250</v>
      </c>
      <c r="H331" s="3">
        <v>75.842600000000004</v>
      </c>
    </row>
    <row r="332" spans="1:8" x14ac:dyDescent="0.25">
      <c r="A332" s="1" t="s">
        <v>110</v>
      </c>
      <c r="B332" s="1">
        <v>0</v>
      </c>
      <c r="C332" s="1">
        <v>0</v>
      </c>
      <c r="D332" s="1">
        <v>1093690</v>
      </c>
      <c r="E332" s="1">
        <v>0</v>
      </c>
      <c r="F332" s="1">
        <v>1093690</v>
      </c>
      <c r="G332" s="1">
        <v>0</v>
      </c>
      <c r="H332" s="3">
        <v>100</v>
      </c>
    </row>
    <row r="333" spans="1:8" x14ac:dyDescent="0.25">
      <c r="A333" s="1" t="s">
        <v>100</v>
      </c>
      <c r="B333" s="1">
        <v>47872000</v>
      </c>
      <c r="C333" s="1">
        <v>0</v>
      </c>
      <c r="D333" s="1">
        <v>42840000</v>
      </c>
      <c r="E333" s="1">
        <v>2312000</v>
      </c>
      <c r="F333" s="1">
        <v>36992000</v>
      </c>
      <c r="G333" s="1">
        <v>5848000</v>
      </c>
      <c r="H333" s="3">
        <v>81.927700000000002</v>
      </c>
    </row>
    <row r="334" spans="1:8" x14ac:dyDescent="0.25">
      <c r="A334" s="1" t="s">
        <v>106</v>
      </c>
      <c r="B334" s="1">
        <v>16594000</v>
      </c>
      <c r="C334" s="1">
        <v>0</v>
      </c>
      <c r="D334" s="1">
        <v>29813335</v>
      </c>
      <c r="E334" s="1">
        <v>0</v>
      </c>
      <c r="F334" s="1">
        <v>29813335</v>
      </c>
      <c r="G334" s="1">
        <v>0</v>
      </c>
      <c r="H334" s="3">
        <v>100</v>
      </c>
    </row>
    <row r="335" spans="1:8" x14ac:dyDescent="0.25">
      <c r="A335" s="1" t="s">
        <v>120</v>
      </c>
      <c r="B335" s="1">
        <v>129210000</v>
      </c>
      <c r="C335" s="1">
        <v>0</v>
      </c>
      <c r="D335" s="1">
        <v>122096250</v>
      </c>
      <c r="E335" s="1">
        <v>0</v>
      </c>
      <c r="F335" s="1">
        <v>0</v>
      </c>
      <c r="G335" s="1">
        <v>122096250</v>
      </c>
      <c r="H335" s="3">
        <v>0</v>
      </c>
    </row>
    <row r="336" spans="1:8" x14ac:dyDescent="0.25">
      <c r="A336" s="1" t="s">
        <v>112</v>
      </c>
      <c r="B336" s="1">
        <v>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3">
        <v>0</v>
      </c>
    </row>
    <row r="337" spans="1:8" x14ac:dyDescent="0.25">
      <c r="A337" s="1" t="s">
        <v>101</v>
      </c>
      <c r="B337" s="1">
        <v>1669270000</v>
      </c>
      <c r="C337" s="1">
        <v>103185</v>
      </c>
      <c r="D337" s="1">
        <v>1674740867</v>
      </c>
      <c r="E337" s="1">
        <v>21966000</v>
      </c>
      <c r="F337" s="1">
        <v>1369292867</v>
      </c>
      <c r="G337" s="1">
        <v>305448000</v>
      </c>
      <c r="H337" s="3">
        <v>80.698099999999997</v>
      </c>
    </row>
    <row r="338" spans="1:8" x14ac:dyDescent="0.25">
      <c r="A338" s="1" t="s">
        <v>174</v>
      </c>
      <c r="B338" s="1">
        <v>1807893000</v>
      </c>
      <c r="C338" s="1">
        <v>17127278</v>
      </c>
      <c r="D338" s="1">
        <v>2023941944</v>
      </c>
      <c r="E338" s="1">
        <v>51339507</v>
      </c>
      <c r="F338" s="1">
        <v>1639976794</v>
      </c>
      <c r="G338" s="1">
        <v>383965150</v>
      </c>
      <c r="H338" s="3">
        <v>78.377499999999998</v>
      </c>
    </row>
    <row r="339" spans="1:8" x14ac:dyDescent="0.25">
      <c r="A339" s="1" t="s">
        <v>98</v>
      </c>
      <c r="B339" s="1">
        <v>1807893000</v>
      </c>
      <c r="C339" s="1">
        <v>17127278</v>
      </c>
      <c r="D339" s="1">
        <v>2023941944</v>
      </c>
      <c r="E339" s="1">
        <v>51339507</v>
      </c>
      <c r="F339" s="1">
        <v>1639976794</v>
      </c>
      <c r="G339" s="1">
        <v>383965150</v>
      </c>
      <c r="H339" s="3">
        <v>78.377499999999998</v>
      </c>
    </row>
    <row r="340" spans="1:8" x14ac:dyDescent="0.25">
      <c r="A340" s="1" t="s">
        <v>101</v>
      </c>
      <c r="B340" s="1">
        <v>1807893000</v>
      </c>
      <c r="C340" s="1">
        <v>17127278</v>
      </c>
      <c r="D340" s="1">
        <v>2023941944</v>
      </c>
      <c r="E340" s="1">
        <v>51339507</v>
      </c>
      <c r="F340" s="1">
        <v>1639976794</v>
      </c>
      <c r="G340" s="1">
        <v>383965150</v>
      </c>
      <c r="H340" s="3">
        <v>78.377499999999998</v>
      </c>
    </row>
    <row r="341" spans="1:8" x14ac:dyDescent="0.25">
      <c r="A341" s="1" t="s">
        <v>175</v>
      </c>
      <c r="B341" s="1">
        <v>414309000</v>
      </c>
      <c r="C341" s="1">
        <v>10506521</v>
      </c>
      <c r="D341" s="1">
        <v>530371725</v>
      </c>
      <c r="E341" s="1">
        <v>18832666</v>
      </c>
      <c r="F341" s="1">
        <v>397622144</v>
      </c>
      <c r="G341" s="1">
        <v>132749581</v>
      </c>
      <c r="H341" s="3">
        <v>71.040599999999998</v>
      </c>
    </row>
    <row r="342" spans="1:8" x14ac:dyDescent="0.25">
      <c r="A342" s="1" t="s">
        <v>98</v>
      </c>
      <c r="B342" s="1">
        <v>414309000</v>
      </c>
      <c r="C342" s="1">
        <v>10506521</v>
      </c>
      <c r="D342" s="1">
        <v>530371725</v>
      </c>
      <c r="E342" s="1">
        <v>18832666</v>
      </c>
      <c r="F342" s="1">
        <v>397622144</v>
      </c>
      <c r="G342" s="1">
        <v>132749581</v>
      </c>
      <c r="H342" s="3">
        <v>71.040599999999998</v>
      </c>
    </row>
    <row r="343" spans="1:8" x14ac:dyDescent="0.25">
      <c r="A343" s="1" t="s">
        <v>101</v>
      </c>
      <c r="B343" s="1">
        <v>414309000</v>
      </c>
      <c r="C343" s="1">
        <v>10506521</v>
      </c>
      <c r="D343" s="1">
        <v>530371725</v>
      </c>
      <c r="E343" s="1">
        <v>18832666</v>
      </c>
      <c r="F343" s="1">
        <v>397622144</v>
      </c>
      <c r="G343" s="1">
        <v>132749581</v>
      </c>
      <c r="H343" s="3">
        <v>71.040599999999998</v>
      </c>
    </row>
    <row r="344" spans="1:8" x14ac:dyDescent="0.25">
      <c r="A344" s="1" t="s">
        <v>176</v>
      </c>
      <c r="B344" s="1">
        <v>7180712000</v>
      </c>
      <c r="C344" s="1">
        <v>99304310</v>
      </c>
      <c r="D344" s="1">
        <v>7026817880</v>
      </c>
      <c r="E344" s="1">
        <v>956378119</v>
      </c>
      <c r="F344" s="1">
        <v>5625714630</v>
      </c>
      <c r="G344" s="1">
        <v>1401103250</v>
      </c>
      <c r="H344" s="3">
        <v>69.6036</v>
      </c>
    </row>
    <row r="345" spans="1:8" x14ac:dyDescent="0.25">
      <c r="A345" s="1" t="s">
        <v>98</v>
      </c>
      <c r="B345" s="1">
        <v>7180712000</v>
      </c>
      <c r="C345" s="1">
        <v>99304310</v>
      </c>
      <c r="D345" s="1">
        <v>7026817880</v>
      </c>
      <c r="E345" s="1">
        <v>956378119</v>
      </c>
      <c r="F345" s="1">
        <v>5625714630</v>
      </c>
      <c r="G345" s="1">
        <v>1401103250</v>
      </c>
      <c r="H345" s="3">
        <v>69.6036</v>
      </c>
    </row>
    <row r="346" spans="1:8" x14ac:dyDescent="0.25">
      <c r="A346" s="1" t="s">
        <v>177</v>
      </c>
      <c r="B346" s="1">
        <v>20933000</v>
      </c>
      <c r="C346" s="1">
        <v>11979297</v>
      </c>
      <c r="D346" s="1">
        <v>8953703</v>
      </c>
      <c r="E346" s="1">
        <v>0</v>
      </c>
      <c r="F346" s="1">
        <v>0</v>
      </c>
      <c r="G346" s="1">
        <v>8953703</v>
      </c>
      <c r="H346" s="3">
        <v>0</v>
      </c>
    </row>
    <row r="347" spans="1:8" x14ac:dyDescent="0.25">
      <c r="A347" s="1" t="s">
        <v>130</v>
      </c>
      <c r="B347" s="1">
        <v>0</v>
      </c>
      <c r="C347" s="1">
        <v>24563418</v>
      </c>
      <c r="D347" s="1">
        <v>8202582</v>
      </c>
      <c r="E347" s="1">
        <v>0</v>
      </c>
      <c r="F347" s="1">
        <v>0</v>
      </c>
      <c r="G347" s="1">
        <v>8202582</v>
      </c>
      <c r="H347" s="3">
        <v>0</v>
      </c>
    </row>
    <row r="348" spans="1:8" x14ac:dyDescent="0.25">
      <c r="A348" s="1" t="s">
        <v>131</v>
      </c>
      <c r="B348" s="1">
        <v>9540000</v>
      </c>
      <c r="C348" s="1">
        <v>0</v>
      </c>
      <c r="D348" s="1">
        <v>0</v>
      </c>
      <c r="E348" s="1">
        <v>9540000</v>
      </c>
      <c r="F348" s="1">
        <v>0</v>
      </c>
      <c r="G348" s="1">
        <v>0</v>
      </c>
      <c r="H348" s="3">
        <v>0</v>
      </c>
    </row>
    <row r="349" spans="1:8" x14ac:dyDescent="0.25">
      <c r="A349" s="1" t="s">
        <v>134</v>
      </c>
      <c r="B349" s="1">
        <v>32380000</v>
      </c>
      <c r="C349" s="1">
        <v>0</v>
      </c>
      <c r="D349" s="1">
        <v>10000000</v>
      </c>
      <c r="E349" s="1">
        <v>0</v>
      </c>
      <c r="F349" s="1">
        <v>0</v>
      </c>
      <c r="G349" s="1">
        <v>10000000</v>
      </c>
      <c r="H349" s="3">
        <v>0</v>
      </c>
    </row>
    <row r="350" spans="1:8" x14ac:dyDescent="0.25">
      <c r="A350" s="1" t="s">
        <v>155</v>
      </c>
      <c r="B350" s="1">
        <v>5476000</v>
      </c>
      <c r="C350" s="1">
        <v>0</v>
      </c>
      <c r="D350" s="1">
        <v>0</v>
      </c>
      <c r="E350" s="1">
        <v>0</v>
      </c>
      <c r="F350" s="1">
        <v>0</v>
      </c>
      <c r="G350" s="1">
        <v>0</v>
      </c>
      <c r="H350" s="3">
        <v>0</v>
      </c>
    </row>
    <row r="351" spans="1:8" x14ac:dyDescent="0.25">
      <c r="A351" s="1" t="s">
        <v>100</v>
      </c>
      <c r="B351" s="1">
        <v>0</v>
      </c>
      <c r="C351" s="1">
        <v>4661028</v>
      </c>
      <c r="D351" s="1">
        <v>419707897</v>
      </c>
      <c r="E351" s="1">
        <v>81408083</v>
      </c>
      <c r="F351" s="1">
        <v>282058038</v>
      </c>
      <c r="G351" s="1">
        <v>137649859</v>
      </c>
      <c r="H351" s="3">
        <v>55.767299999999999</v>
      </c>
    </row>
    <row r="352" spans="1:8" x14ac:dyDescent="0.25">
      <c r="A352" s="1" t="s">
        <v>178</v>
      </c>
      <c r="B352" s="1">
        <v>1171567000</v>
      </c>
      <c r="C352" s="1">
        <v>10006321</v>
      </c>
      <c r="D352" s="1">
        <v>1198335719</v>
      </c>
      <c r="E352" s="1">
        <v>47386593</v>
      </c>
      <c r="F352" s="1">
        <v>969554521</v>
      </c>
      <c r="G352" s="1">
        <v>228781198</v>
      </c>
      <c r="H352" s="3">
        <v>77.210499999999996</v>
      </c>
    </row>
    <row r="353" spans="1:8" x14ac:dyDescent="0.25">
      <c r="A353" s="1" t="s">
        <v>141</v>
      </c>
      <c r="B353" s="1">
        <v>25000000</v>
      </c>
      <c r="C353" s="1">
        <v>0</v>
      </c>
      <c r="D353" s="1">
        <v>18307988</v>
      </c>
      <c r="E353" s="1">
        <v>10000000</v>
      </c>
      <c r="F353" s="1">
        <v>13730994</v>
      </c>
      <c r="G353" s="1">
        <v>4576994</v>
      </c>
      <c r="H353" s="3">
        <v>48.505699999999997</v>
      </c>
    </row>
    <row r="354" spans="1:8" x14ac:dyDescent="0.25">
      <c r="A354" s="1" t="s">
        <v>179</v>
      </c>
      <c r="B354" s="1">
        <v>32766000</v>
      </c>
      <c r="C354" s="1">
        <v>0</v>
      </c>
      <c r="D354" s="1">
        <v>0</v>
      </c>
      <c r="E354" s="1">
        <v>0</v>
      </c>
      <c r="F354" s="1">
        <v>0</v>
      </c>
      <c r="G354" s="1">
        <v>0</v>
      </c>
      <c r="H354" s="3">
        <v>0</v>
      </c>
    </row>
    <row r="355" spans="1:8" x14ac:dyDescent="0.25">
      <c r="A355" s="1" t="s">
        <v>101</v>
      </c>
      <c r="B355" s="1">
        <v>5883050000</v>
      </c>
      <c r="C355" s="1">
        <v>48094246</v>
      </c>
      <c r="D355" s="1">
        <v>5363309991</v>
      </c>
      <c r="E355" s="1">
        <v>808043443</v>
      </c>
      <c r="F355" s="1">
        <v>4360371077</v>
      </c>
      <c r="G355" s="1">
        <v>1002938914</v>
      </c>
      <c r="H355" s="3">
        <v>70.108699999999999</v>
      </c>
    </row>
    <row r="356" spans="1:8" x14ac:dyDescent="0.25">
      <c r="A356" s="1" t="s">
        <v>180</v>
      </c>
      <c r="B356" s="1">
        <v>3414209000</v>
      </c>
      <c r="C356" s="1">
        <v>0</v>
      </c>
      <c r="D356" s="1">
        <v>1809908988</v>
      </c>
      <c r="E356" s="1">
        <v>2902915731</v>
      </c>
      <c r="F356" s="1">
        <v>1436679084</v>
      </c>
      <c r="G356" s="1">
        <v>373229904</v>
      </c>
      <c r="H356" s="3">
        <v>30.484500000000001</v>
      </c>
    </row>
    <row r="357" spans="1:8" x14ac:dyDescent="0.25">
      <c r="A357" s="1" t="s">
        <v>98</v>
      </c>
      <c r="B357" s="1">
        <v>3414209000</v>
      </c>
      <c r="C357" s="1">
        <v>0</v>
      </c>
      <c r="D357" s="1">
        <v>1809908988</v>
      </c>
      <c r="E357" s="1">
        <v>2902915731</v>
      </c>
      <c r="F357" s="1">
        <v>1436679084</v>
      </c>
      <c r="G357" s="1">
        <v>373229904</v>
      </c>
      <c r="H357" s="3">
        <v>30.484500000000001</v>
      </c>
    </row>
    <row r="358" spans="1:8" x14ac:dyDescent="0.25">
      <c r="A358" s="1" t="s">
        <v>181</v>
      </c>
      <c r="B358" s="1">
        <v>0</v>
      </c>
      <c r="C358" s="1">
        <v>0</v>
      </c>
      <c r="D358" s="1">
        <v>0</v>
      </c>
      <c r="E358" s="1">
        <v>407968422</v>
      </c>
      <c r="F358" s="1">
        <v>0</v>
      </c>
      <c r="G358" s="1">
        <v>0</v>
      </c>
      <c r="H358" s="3">
        <v>0</v>
      </c>
    </row>
    <row r="359" spans="1:8" x14ac:dyDescent="0.25">
      <c r="A359" s="1" t="s">
        <v>182</v>
      </c>
      <c r="B359" s="1">
        <v>0</v>
      </c>
      <c r="C359" s="1">
        <v>0</v>
      </c>
      <c r="D359" s="1">
        <v>0</v>
      </c>
      <c r="E359" s="1">
        <v>0</v>
      </c>
      <c r="F359" s="1">
        <v>0</v>
      </c>
      <c r="G359" s="1">
        <v>0</v>
      </c>
      <c r="H359" s="3">
        <v>0</v>
      </c>
    </row>
    <row r="360" spans="1:8" x14ac:dyDescent="0.25">
      <c r="A360" s="1" t="s">
        <v>106</v>
      </c>
      <c r="B360" s="1">
        <v>3414209000</v>
      </c>
      <c r="C360" s="1">
        <v>0</v>
      </c>
      <c r="D360" s="1">
        <v>891763373</v>
      </c>
      <c r="E360" s="1">
        <v>22041962</v>
      </c>
      <c r="F360" s="1">
        <v>876823115</v>
      </c>
      <c r="G360" s="1">
        <v>14940258</v>
      </c>
      <c r="H360" s="3">
        <v>95.9529</v>
      </c>
    </row>
    <row r="361" spans="1:8" x14ac:dyDescent="0.25">
      <c r="A361" s="1" t="s">
        <v>167</v>
      </c>
      <c r="B361" s="1">
        <v>0</v>
      </c>
      <c r="C361" s="1">
        <v>0</v>
      </c>
      <c r="D361" s="1">
        <v>808028718</v>
      </c>
      <c r="E361" s="1">
        <v>2472905347</v>
      </c>
      <c r="F361" s="1">
        <v>519105598</v>
      </c>
      <c r="G361" s="1">
        <v>288923120</v>
      </c>
      <c r="H361" s="3">
        <v>15.821899999999999</v>
      </c>
    </row>
    <row r="362" spans="1:8" x14ac:dyDescent="0.25">
      <c r="A362" s="1" t="s">
        <v>156</v>
      </c>
      <c r="B362" s="1">
        <v>0</v>
      </c>
      <c r="C362" s="1">
        <v>0</v>
      </c>
      <c r="D362" s="1">
        <v>16954669</v>
      </c>
      <c r="E362" s="1">
        <v>0</v>
      </c>
      <c r="F362" s="1">
        <v>9238812</v>
      </c>
      <c r="G362" s="1">
        <v>7715857</v>
      </c>
      <c r="H362" s="3">
        <v>54.491300000000003</v>
      </c>
    </row>
    <row r="363" spans="1:8" x14ac:dyDescent="0.25">
      <c r="A363" s="1" t="s">
        <v>111</v>
      </c>
      <c r="B363" s="1">
        <v>0</v>
      </c>
      <c r="C363" s="1">
        <v>0</v>
      </c>
      <c r="D363" s="1">
        <v>0</v>
      </c>
      <c r="E363" s="1">
        <v>0</v>
      </c>
      <c r="F363" s="1">
        <v>0</v>
      </c>
      <c r="G363" s="1">
        <v>0</v>
      </c>
      <c r="H363" s="3">
        <v>0</v>
      </c>
    </row>
    <row r="364" spans="1:8" x14ac:dyDescent="0.25">
      <c r="A364" s="1" t="s">
        <v>107</v>
      </c>
      <c r="B364" s="1">
        <v>0</v>
      </c>
      <c r="C364" s="1">
        <v>0</v>
      </c>
      <c r="D364" s="1">
        <v>53162228</v>
      </c>
      <c r="E364" s="1">
        <v>0</v>
      </c>
      <c r="F364" s="1">
        <v>21347035</v>
      </c>
      <c r="G364" s="1">
        <v>31815193</v>
      </c>
      <c r="H364" s="3">
        <v>40.154499999999999</v>
      </c>
    </row>
    <row r="365" spans="1:8" x14ac:dyDescent="0.25">
      <c r="A365" s="1" t="s">
        <v>145</v>
      </c>
      <c r="B365" s="1">
        <v>0</v>
      </c>
      <c r="C365" s="1">
        <v>0</v>
      </c>
      <c r="D365" s="1">
        <v>40000000</v>
      </c>
      <c r="E365" s="1">
        <v>0</v>
      </c>
      <c r="F365" s="1">
        <v>10164524</v>
      </c>
      <c r="G365" s="1">
        <v>29835476</v>
      </c>
      <c r="H365" s="3">
        <v>25.411300000000001</v>
      </c>
    </row>
  </sheetData>
  <autoFilter ref="A1:H36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5"/>
  <sheetViews>
    <sheetView showGridLines="0" topLeftCell="B1" workbookViewId="0">
      <pane ySplit="1" topLeftCell="A2" activePane="bottomLeft" state="frozen"/>
      <selection pane="bottomLeft" activeCell="O20" sqref="O20"/>
    </sheetView>
  </sheetViews>
  <sheetFormatPr baseColWidth="10" defaultRowHeight="15" x14ac:dyDescent="0.25"/>
  <cols>
    <col min="1" max="1" width="72.7109375" bestFit="1" customWidth="1"/>
    <col min="2" max="2" width="18.5703125" bestFit="1" customWidth="1"/>
    <col min="3" max="4" width="16.5703125" bestFit="1" customWidth="1"/>
    <col min="5" max="5" width="18.5703125" bestFit="1" customWidth="1"/>
    <col min="6" max="6" width="11.7109375" bestFit="1" customWidth="1"/>
    <col min="7" max="7" width="18.5703125" bestFit="1" customWidth="1"/>
    <col min="8" max="8" width="18.5703125" style="4" bestFit="1" customWidth="1"/>
    <col min="9" max="9" width="16.5703125" bestFit="1" customWidth="1"/>
    <col min="10" max="10" width="18.5703125" style="4" bestFit="1" customWidth="1"/>
    <col min="11" max="11" width="17.5703125" bestFit="1" customWidth="1"/>
    <col min="12" max="12" width="11.7109375" bestFit="1" customWidth="1"/>
    <col min="13" max="13" width="17.5703125" style="4" bestFit="1" customWidth="1"/>
    <col min="14" max="14" width="17.5703125" bestFit="1" customWidth="1"/>
    <col min="15" max="15" width="11.710937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1" t="s">
        <v>8</v>
      </c>
      <c r="J1" s="3" t="s">
        <v>9</v>
      </c>
      <c r="K1" s="1" t="s">
        <v>10</v>
      </c>
      <c r="L1" s="1" t="s">
        <v>11</v>
      </c>
      <c r="M1" s="3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1">
        <v>141442835000</v>
      </c>
      <c r="C2" s="1">
        <v>0</v>
      </c>
      <c r="D2" s="1">
        <v>0</v>
      </c>
      <c r="E2" s="1">
        <v>141442835000</v>
      </c>
      <c r="F2" s="1">
        <v>0</v>
      </c>
      <c r="G2" s="1">
        <v>141442835000</v>
      </c>
      <c r="H2" s="3">
        <v>140166160577</v>
      </c>
      <c r="I2" s="1">
        <v>1276674423</v>
      </c>
      <c r="J2" s="3">
        <v>127204768593</v>
      </c>
      <c r="K2" s="1">
        <v>12961391984</v>
      </c>
      <c r="L2" s="1">
        <v>89.933700000000002</v>
      </c>
      <c r="M2" s="3">
        <v>99797899978</v>
      </c>
      <c r="N2" s="1">
        <v>27406868615</v>
      </c>
      <c r="O2" s="1">
        <v>70.557100000000005</v>
      </c>
    </row>
    <row r="3" spans="1:15" x14ac:dyDescent="0.25">
      <c r="A3" s="2" t="s">
        <v>16</v>
      </c>
      <c r="B3" s="1">
        <v>141442835000</v>
      </c>
      <c r="C3" s="1">
        <v>0</v>
      </c>
      <c r="D3" s="1">
        <v>0</v>
      </c>
      <c r="E3" s="1">
        <v>141442835000</v>
      </c>
      <c r="F3" s="1">
        <v>0</v>
      </c>
      <c r="G3" s="1">
        <v>141442835000</v>
      </c>
      <c r="H3" s="3">
        <v>140166160577</v>
      </c>
      <c r="I3" s="1">
        <v>1276674423</v>
      </c>
      <c r="J3" s="3">
        <v>127204768593</v>
      </c>
      <c r="K3" s="1">
        <v>12961391984</v>
      </c>
      <c r="L3" s="1">
        <v>89.933700000000002</v>
      </c>
      <c r="M3" s="3">
        <v>99797899978</v>
      </c>
      <c r="N3" s="1">
        <v>27406868615</v>
      </c>
      <c r="O3" s="1">
        <v>70.557100000000005</v>
      </c>
    </row>
    <row r="4" spans="1:15" x14ac:dyDescent="0.25">
      <c r="A4" s="2" t="s">
        <v>17</v>
      </c>
      <c r="B4" s="1">
        <v>34284374000</v>
      </c>
      <c r="C4" s="1">
        <v>0</v>
      </c>
      <c r="D4" s="1">
        <v>0</v>
      </c>
      <c r="E4" s="1">
        <v>34284374000</v>
      </c>
      <c r="F4" s="1">
        <v>0</v>
      </c>
      <c r="G4" s="1">
        <v>34284374000</v>
      </c>
      <c r="H4" s="3">
        <v>34165274026</v>
      </c>
      <c r="I4" s="1">
        <v>119099974</v>
      </c>
      <c r="J4" s="3">
        <v>26338915123</v>
      </c>
      <c r="K4" s="1">
        <v>7826358903</v>
      </c>
      <c r="L4" s="1">
        <v>76.824799999999996</v>
      </c>
      <c r="M4" s="3">
        <v>25456849438</v>
      </c>
      <c r="N4" s="1">
        <v>882065685</v>
      </c>
      <c r="O4" s="1">
        <v>74.251999999999995</v>
      </c>
    </row>
    <row r="5" spans="1:15" x14ac:dyDescent="0.25">
      <c r="A5" s="2" t="s">
        <v>18</v>
      </c>
      <c r="B5" s="1">
        <v>34284374000</v>
      </c>
      <c r="C5" s="1">
        <v>0</v>
      </c>
      <c r="D5" s="1">
        <v>0</v>
      </c>
      <c r="E5" s="1">
        <v>34284374000</v>
      </c>
      <c r="F5" s="1">
        <v>0</v>
      </c>
      <c r="G5" s="1">
        <v>34284374000</v>
      </c>
      <c r="H5" s="3">
        <v>34165274026</v>
      </c>
      <c r="I5" s="1">
        <v>119099974</v>
      </c>
      <c r="J5" s="3">
        <v>26338915123</v>
      </c>
      <c r="K5" s="1">
        <v>7826358903</v>
      </c>
      <c r="L5" s="1">
        <v>76.824799999999996</v>
      </c>
      <c r="M5" s="3">
        <v>25456849438</v>
      </c>
      <c r="N5" s="1">
        <v>882065685</v>
      </c>
      <c r="O5" s="1">
        <v>74.251999999999995</v>
      </c>
    </row>
    <row r="6" spans="1:15" x14ac:dyDescent="0.25">
      <c r="A6" s="1" t="s">
        <v>19</v>
      </c>
      <c r="B6" s="1">
        <v>11971590000</v>
      </c>
      <c r="C6" s="1">
        <v>-70000000</v>
      </c>
      <c r="D6" s="1">
        <v>-225000000</v>
      </c>
      <c r="E6" s="1">
        <v>11746590000</v>
      </c>
      <c r="F6" s="1">
        <v>0</v>
      </c>
      <c r="G6" s="1">
        <v>11746590000</v>
      </c>
      <c r="H6" s="3">
        <v>11746590000</v>
      </c>
      <c r="I6" s="1">
        <v>0</v>
      </c>
      <c r="J6" s="3">
        <v>10376886218</v>
      </c>
      <c r="K6" s="1">
        <v>1369703782</v>
      </c>
      <c r="L6" s="1">
        <v>88.339600000000004</v>
      </c>
      <c r="M6" s="3">
        <v>10232511084</v>
      </c>
      <c r="N6" s="1">
        <v>144375134</v>
      </c>
      <c r="O6" s="1">
        <v>87.110500000000002</v>
      </c>
    </row>
    <row r="7" spans="1:15" x14ac:dyDescent="0.25">
      <c r="A7" s="1" t="s">
        <v>20</v>
      </c>
      <c r="B7" s="1">
        <v>72064000</v>
      </c>
      <c r="C7" s="1">
        <v>0</v>
      </c>
      <c r="D7" s="1">
        <v>0</v>
      </c>
      <c r="E7" s="1">
        <v>72064000</v>
      </c>
      <c r="F7" s="1">
        <v>0</v>
      </c>
      <c r="G7" s="1">
        <v>72064000</v>
      </c>
      <c r="H7" s="3">
        <v>72064000</v>
      </c>
      <c r="I7" s="1">
        <v>0</v>
      </c>
      <c r="J7" s="3">
        <v>27832166</v>
      </c>
      <c r="K7" s="1">
        <v>44231834</v>
      </c>
      <c r="L7" s="1">
        <v>38.621499999999997</v>
      </c>
      <c r="M7" s="3">
        <v>27832166</v>
      </c>
      <c r="N7" s="1">
        <v>0</v>
      </c>
      <c r="O7" s="1">
        <v>38.621499999999997</v>
      </c>
    </row>
    <row r="8" spans="1:15" x14ac:dyDescent="0.25">
      <c r="A8" s="1" t="s">
        <v>21</v>
      </c>
      <c r="B8" s="1">
        <v>1043976000</v>
      </c>
      <c r="C8" s="1">
        <v>0</v>
      </c>
      <c r="D8" s="1">
        <v>0</v>
      </c>
      <c r="E8" s="1">
        <v>1043976000</v>
      </c>
      <c r="F8" s="1">
        <v>0</v>
      </c>
      <c r="G8" s="1">
        <v>1043976000</v>
      </c>
      <c r="H8" s="3">
        <v>1043976000</v>
      </c>
      <c r="I8" s="1">
        <v>0</v>
      </c>
      <c r="J8" s="3">
        <v>908287225</v>
      </c>
      <c r="K8" s="1">
        <v>135688775</v>
      </c>
      <c r="L8" s="1">
        <v>87.002700000000004</v>
      </c>
      <c r="M8" s="3">
        <v>908287225</v>
      </c>
      <c r="N8" s="1">
        <v>0</v>
      </c>
      <c r="O8" s="1">
        <v>87.002700000000004</v>
      </c>
    </row>
    <row r="9" spans="1:15" x14ac:dyDescent="0.25">
      <c r="A9" s="1" t="s">
        <v>22</v>
      </c>
      <c r="B9" s="1">
        <v>1203000</v>
      </c>
      <c r="C9" s="1">
        <v>0</v>
      </c>
      <c r="D9" s="1">
        <v>0</v>
      </c>
      <c r="E9" s="1">
        <v>1203000</v>
      </c>
      <c r="F9" s="1">
        <v>0</v>
      </c>
      <c r="G9" s="1">
        <v>1203000</v>
      </c>
      <c r="H9" s="3">
        <v>1203000</v>
      </c>
      <c r="I9" s="1">
        <v>0</v>
      </c>
      <c r="J9" s="3">
        <v>1088241</v>
      </c>
      <c r="K9" s="1">
        <v>114759</v>
      </c>
      <c r="L9" s="1">
        <v>90.460599999999999</v>
      </c>
      <c r="M9" s="3">
        <v>1088241</v>
      </c>
      <c r="N9" s="1">
        <v>0</v>
      </c>
      <c r="O9" s="1">
        <v>90.460599999999999</v>
      </c>
    </row>
    <row r="10" spans="1:15" x14ac:dyDescent="0.25">
      <c r="A10" s="1" t="s">
        <v>23</v>
      </c>
      <c r="B10" s="1">
        <v>2063000</v>
      </c>
      <c r="C10" s="1">
        <v>0</v>
      </c>
      <c r="D10" s="1">
        <v>337000</v>
      </c>
      <c r="E10" s="1">
        <v>2400000</v>
      </c>
      <c r="F10" s="1">
        <v>0</v>
      </c>
      <c r="G10" s="1">
        <v>2400000</v>
      </c>
      <c r="H10" s="3">
        <v>2400000</v>
      </c>
      <c r="I10" s="1">
        <v>0</v>
      </c>
      <c r="J10" s="3">
        <v>2200000</v>
      </c>
      <c r="K10" s="1">
        <v>200000</v>
      </c>
      <c r="L10" s="1">
        <v>91.666700000000006</v>
      </c>
      <c r="M10" s="3">
        <v>2200000</v>
      </c>
      <c r="N10" s="1">
        <v>0</v>
      </c>
      <c r="O10" s="1">
        <v>91.666700000000006</v>
      </c>
    </row>
    <row r="11" spans="1:15" x14ac:dyDescent="0.25">
      <c r="A11" s="1" t="s">
        <v>24</v>
      </c>
      <c r="B11" s="1">
        <v>386370000</v>
      </c>
      <c r="C11" s="1">
        <v>0</v>
      </c>
      <c r="D11" s="1">
        <v>0</v>
      </c>
      <c r="E11" s="1">
        <v>386370000</v>
      </c>
      <c r="F11" s="1">
        <v>0</v>
      </c>
      <c r="G11" s="1">
        <v>386370000</v>
      </c>
      <c r="H11" s="3">
        <v>386370000</v>
      </c>
      <c r="I11" s="1">
        <v>0</v>
      </c>
      <c r="J11" s="3">
        <v>315427529</v>
      </c>
      <c r="K11" s="1">
        <v>70942471</v>
      </c>
      <c r="L11" s="1">
        <v>81.6387</v>
      </c>
      <c r="M11" s="3">
        <v>315046638</v>
      </c>
      <c r="N11" s="1">
        <v>380891</v>
      </c>
      <c r="O11" s="1">
        <v>81.540099999999995</v>
      </c>
    </row>
    <row r="12" spans="1:15" x14ac:dyDescent="0.25">
      <c r="A12" s="1" t="s">
        <v>25</v>
      </c>
      <c r="B12" s="1">
        <v>1673783000</v>
      </c>
      <c r="C12" s="1">
        <v>0</v>
      </c>
      <c r="D12" s="1">
        <v>0</v>
      </c>
      <c r="E12" s="1">
        <v>1673783000</v>
      </c>
      <c r="F12" s="1">
        <v>0</v>
      </c>
      <c r="G12" s="1">
        <v>1673783000</v>
      </c>
      <c r="H12" s="3">
        <v>1673783000</v>
      </c>
      <c r="I12" s="1">
        <v>0</v>
      </c>
      <c r="J12" s="3">
        <v>60092128</v>
      </c>
      <c r="K12" s="1">
        <v>1613690872</v>
      </c>
      <c r="L12" s="1">
        <v>3.5901999999999998</v>
      </c>
      <c r="M12" s="3">
        <v>60092128</v>
      </c>
      <c r="N12" s="1">
        <v>0</v>
      </c>
      <c r="O12" s="1">
        <v>3.5901999999999998</v>
      </c>
    </row>
    <row r="13" spans="1:15" x14ac:dyDescent="0.25">
      <c r="A13" s="1" t="s">
        <v>26</v>
      </c>
      <c r="B13" s="1">
        <v>803404000</v>
      </c>
      <c r="C13" s="1">
        <v>0</v>
      </c>
      <c r="D13" s="1">
        <v>0</v>
      </c>
      <c r="E13" s="1">
        <v>803404000</v>
      </c>
      <c r="F13" s="1">
        <v>0</v>
      </c>
      <c r="G13" s="1">
        <v>803404000</v>
      </c>
      <c r="H13" s="3">
        <v>803404000</v>
      </c>
      <c r="I13" s="1">
        <v>0</v>
      </c>
      <c r="J13" s="3">
        <v>543592132</v>
      </c>
      <c r="K13" s="1">
        <v>259811868</v>
      </c>
      <c r="L13" s="1">
        <v>67.661100000000005</v>
      </c>
      <c r="M13" s="3">
        <v>543592132</v>
      </c>
      <c r="N13" s="1">
        <v>0</v>
      </c>
      <c r="O13" s="1">
        <v>67.661100000000005</v>
      </c>
    </row>
    <row r="14" spans="1:15" x14ac:dyDescent="0.25">
      <c r="A14" s="1" t="s">
        <v>27</v>
      </c>
      <c r="B14" s="1">
        <v>3811398000</v>
      </c>
      <c r="C14" s="1">
        <v>0</v>
      </c>
      <c r="D14" s="1">
        <v>0</v>
      </c>
      <c r="E14" s="1">
        <v>3811398000</v>
      </c>
      <c r="F14" s="1">
        <v>0</v>
      </c>
      <c r="G14" s="1">
        <v>3811398000</v>
      </c>
      <c r="H14" s="3">
        <v>3811398000</v>
      </c>
      <c r="I14" s="1">
        <v>0</v>
      </c>
      <c r="J14" s="3">
        <v>3363159535</v>
      </c>
      <c r="K14" s="1">
        <v>448238465</v>
      </c>
      <c r="L14" s="1">
        <v>88.239500000000007</v>
      </c>
      <c r="M14" s="3">
        <v>3363159535</v>
      </c>
      <c r="N14" s="1">
        <v>0</v>
      </c>
      <c r="O14" s="1">
        <v>88.239500000000007</v>
      </c>
    </row>
    <row r="15" spans="1:15" x14ac:dyDescent="0.25">
      <c r="A15" s="1" t="s">
        <v>28</v>
      </c>
      <c r="B15" s="1">
        <v>1843944000</v>
      </c>
      <c r="C15" s="1">
        <v>0</v>
      </c>
      <c r="D15" s="1">
        <v>-147213533</v>
      </c>
      <c r="E15" s="1">
        <v>1696730467</v>
      </c>
      <c r="F15" s="1">
        <v>0</v>
      </c>
      <c r="G15" s="1">
        <v>1696730467</v>
      </c>
      <c r="H15" s="3">
        <v>1696730467</v>
      </c>
      <c r="I15" s="1">
        <v>0</v>
      </c>
      <c r="J15" s="3">
        <v>1696730467</v>
      </c>
      <c r="K15" s="1">
        <v>0</v>
      </c>
      <c r="L15" s="1">
        <v>100</v>
      </c>
      <c r="M15" s="3">
        <v>1694567629</v>
      </c>
      <c r="N15" s="1">
        <v>2162838</v>
      </c>
      <c r="O15" s="1">
        <v>99.872500000000002</v>
      </c>
    </row>
    <row r="16" spans="1:15" x14ac:dyDescent="0.25">
      <c r="A16" s="1" t="s">
        <v>29</v>
      </c>
      <c r="B16" s="1">
        <v>221094000</v>
      </c>
      <c r="C16" s="1">
        <v>0</v>
      </c>
      <c r="D16" s="1">
        <v>0</v>
      </c>
      <c r="E16" s="1">
        <v>221094000</v>
      </c>
      <c r="F16" s="1">
        <v>0</v>
      </c>
      <c r="G16" s="1">
        <v>221094000</v>
      </c>
      <c r="H16" s="3">
        <v>221094000</v>
      </c>
      <c r="I16" s="1">
        <v>0</v>
      </c>
      <c r="J16" s="3">
        <v>179629874</v>
      </c>
      <c r="K16" s="1">
        <v>41464126</v>
      </c>
      <c r="L16" s="1">
        <v>81.245900000000006</v>
      </c>
      <c r="M16" s="3">
        <v>179629874</v>
      </c>
      <c r="N16" s="1">
        <v>0</v>
      </c>
      <c r="O16" s="1">
        <v>81.245900000000006</v>
      </c>
    </row>
    <row r="17" spans="1:15" x14ac:dyDescent="0.25">
      <c r="A17" s="1" t="s">
        <v>30</v>
      </c>
      <c r="B17" s="1">
        <v>1256267000</v>
      </c>
      <c r="C17" s="1">
        <v>0</v>
      </c>
      <c r="D17" s="1">
        <v>0</v>
      </c>
      <c r="E17" s="1">
        <v>1256267000</v>
      </c>
      <c r="F17" s="1">
        <v>0</v>
      </c>
      <c r="G17" s="1">
        <v>1256267000</v>
      </c>
      <c r="H17" s="3">
        <v>1256267000</v>
      </c>
      <c r="I17" s="1">
        <v>0</v>
      </c>
      <c r="J17" s="3">
        <v>1140221575</v>
      </c>
      <c r="K17" s="1">
        <v>116045425</v>
      </c>
      <c r="L17" s="1">
        <v>90.762699999999995</v>
      </c>
      <c r="M17" s="3">
        <v>1140221575</v>
      </c>
      <c r="N17" s="1">
        <v>0</v>
      </c>
      <c r="O17" s="1">
        <v>90.762699999999995</v>
      </c>
    </row>
    <row r="18" spans="1:15" x14ac:dyDescent="0.25">
      <c r="A18" s="1" t="s">
        <v>31</v>
      </c>
      <c r="B18" s="1">
        <v>844514000</v>
      </c>
      <c r="C18" s="1">
        <v>0</v>
      </c>
      <c r="D18" s="1">
        <v>0</v>
      </c>
      <c r="E18" s="1">
        <v>844514000</v>
      </c>
      <c r="F18" s="1">
        <v>0</v>
      </c>
      <c r="G18" s="1">
        <v>844514000</v>
      </c>
      <c r="H18" s="3">
        <v>844514000</v>
      </c>
      <c r="I18" s="1">
        <v>0</v>
      </c>
      <c r="J18" s="3">
        <v>506940900</v>
      </c>
      <c r="K18" s="1">
        <v>337573100</v>
      </c>
      <c r="L18" s="1">
        <v>60.027500000000003</v>
      </c>
      <c r="M18" s="3">
        <v>506940900</v>
      </c>
      <c r="N18" s="1">
        <v>0</v>
      </c>
      <c r="O18" s="1">
        <v>60.027500000000003</v>
      </c>
    </row>
    <row r="19" spans="1:15" x14ac:dyDescent="0.25">
      <c r="A19" s="1" t="s">
        <v>32</v>
      </c>
      <c r="B19" s="1">
        <v>1488062000</v>
      </c>
      <c r="C19" s="1">
        <v>0</v>
      </c>
      <c r="D19" s="1">
        <v>0</v>
      </c>
      <c r="E19" s="1">
        <v>1488062000</v>
      </c>
      <c r="F19" s="1">
        <v>0</v>
      </c>
      <c r="G19" s="1">
        <v>1488062000</v>
      </c>
      <c r="H19" s="3">
        <v>1488062000</v>
      </c>
      <c r="I19" s="1">
        <v>0</v>
      </c>
      <c r="J19" s="3">
        <v>1172681948</v>
      </c>
      <c r="K19" s="1">
        <v>315380052</v>
      </c>
      <c r="L19" s="1">
        <v>78.805999999999997</v>
      </c>
      <c r="M19" s="3">
        <v>1172681948</v>
      </c>
      <c r="N19" s="1">
        <v>0</v>
      </c>
      <c r="O19" s="1">
        <v>78.805999999999997</v>
      </c>
    </row>
    <row r="20" spans="1:15" x14ac:dyDescent="0.25">
      <c r="A20" s="1" t="s">
        <v>33</v>
      </c>
      <c r="B20" s="1">
        <v>1380298000</v>
      </c>
      <c r="C20" s="1">
        <v>0</v>
      </c>
      <c r="D20" s="1">
        <v>0</v>
      </c>
      <c r="E20" s="1">
        <v>1380298000</v>
      </c>
      <c r="F20" s="1">
        <v>0</v>
      </c>
      <c r="G20" s="1">
        <v>1380298000</v>
      </c>
      <c r="H20" s="3">
        <v>1380298000</v>
      </c>
      <c r="I20" s="1">
        <v>0</v>
      </c>
      <c r="J20" s="3">
        <v>41620510</v>
      </c>
      <c r="K20" s="1">
        <v>1338677490</v>
      </c>
      <c r="L20" s="1">
        <v>3.0152999999999999</v>
      </c>
      <c r="M20" s="3">
        <v>41620510</v>
      </c>
      <c r="N20" s="1">
        <v>0</v>
      </c>
      <c r="O20" s="1">
        <v>3.0152999999999999</v>
      </c>
    </row>
    <row r="21" spans="1:15" x14ac:dyDescent="0.25">
      <c r="A21" s="1" t="s">
        <v>34</v>
      </c>
      <c r="B21" s="1">
        <v>657248000</v>
      </c>
      <c r="C21" s="1">
        <v>0</v>
      </c>
      <c r="D21" s="1">
        <v>0</v>
      </c>
      <c r="E21" s="1">
        <v>657248000</v>
      </c>
      <c r="F21" s="1">
        <v>0</v>
      </c>
      <c r="G21" s="1">
        <v>657248000</v>
      </c>
      <c r="H21" s="3">
        <v>657248000</v>
      </c>
      <c r="I21" s="1">
        <v>0</v>
      </c>
      <c r="J21" s="3">
        <v>25051837</v>
      </c>
      <c r="K21" s="1">
        <v>632196163</v>
      </c>
      <c r="L21" s="1">
        <v>3.8115999999999999</v>
      </c>
      <c r="M21" s="3">
        <v>25051837</v>
      </c>
      <c r="N21" s="1">
        <v>0</v>
      </c>
      <c r="O21" s="1">
        <v>3.8115999999999999</v>
      </c>
    </row>
    <row r="22" spans="1:15" x14ac:dyDescent="0.25">
      <c r="A22" s="1" t="s">
        <v>35</v>
      </c>
      <c r="B22" s="1">
        <v>806205000</v>
      </c>
      <c r="C22" s="1">
        <v>0</v>
      </c>
      <c r="D22" s="1">
        <v>0</v>
      </c>
      <c r="E22" s="1">
        <v>806205000</v>
      </c>
      <c r="F22" s="1">
        <v>0</v>
      </c>
      <c r="G22" s="1">
        <v>806205000</v>
      </c>
      <c r="H22" s="3">
        <v>806205000</v>
      </c>
      <c r="I22" s="1">
        <v>0</v>
      </c>
      <c r="J22" s="3">
        <v>641619400</v>
      </c>
      <c r="K22" s="1">
        <v>164585600</v>
      </c>
      <c r="L22" s="1">
        <v>79.585099999999997</v>
      </c>
      <c r="M22" s="3">
        <v>641619400</v>
      </c>
      <c r="N22" s="1">
        <v>0</v>
      </c>
      <c r="O22" s="1">
        <v>79.585099999999997</v>
      </c>
    </row>
    <row r="23" spans="1:15" x14ac:dyDescent="0.25">
      <c r="A23" s="1" t="s">
        <v>36</v>
      </c>
      <c r="B23" s="1">
        <v>97838000</v>
      </c>
      <c r="C23" s="1">
        <v>0</v>
      </c>
      <c r="D23" s="1">
        <v>0</v>
      </c>
      <c r="E23" s="1">
        <v>97838000</v>
      </c>
      <c r="F23" s="1">
        <v>0</v>
      </c>
      <c r="G23" s="1">
        <v>97838000</v>
      </c>
      <c r="H23" s="3">
        <v>97838000</v>
      </c>
      <c r="I23" s="1">
        <v>0</v>
      </c>
      <c r="J23" s="3">
        <v>72088000</v>
      </c>
      <c r="K23" s="1">
        <v>25750000</v>
      </c>
      <c r="L23" s="1">
        <v>73.680999999999997</v>
      </c>
      <c r="M23" s="3">
        <v>72088000</v>
      </c>
      <c r="N23" s="1">
        <v>0</v>
      </c>
      <c r="O23" s="1">
        <v>73.680999999999997</v>
      </c>
    </row>
    <row r="24" spans="1:15" x14ac:dyDescent="0.25">
      <c r="A24" s="1" t="s">
        <v>37</v>
      </c>
      <c r="B24" s="1">
        <v>604626000</v>
      </c>
      <c r="C24" s="1">
        <v>0</v>
      </c>
      <c r="D24" s="1">
        <v>0</v>
      </c>
      <c r="E24" s="1">
        <v>604626000</v>
      </c>
      <c r="F24" s="1">
        <v>0</v>
      </c>
      <c r="G24" s="1">
        <v>604626000</v>
      </c>
      <c r="H24" s="3">
        <v>604626000</v>
      </c>
      <c r="I24" s="1">
        <v>0</v>
      </c>
      <c r="J24" s="3">
        <v>481225100</v>
      </c>
      <c r="K24" s="1">
        <v>123400900</v>
      </c>
      <c r="L24" s="1">
        <v>79.590500000000006</v>
      </c>
      <c r="M24" s="3">
        <v>481225100</v>
      </c>
      <c r="N24" s="1">
        <v>0</v>
      </c>
      <c r="O24" s="1">
        <v>79.590500000000006</v>
      </c>
    </row>
    <row r="25" spans="1:15" x14ac:dyDescent="0.25">
      <c r="A25" s="1" t="s">
        <v>38</v>
      </c>
      <c r="B25" s="1">
        <v>100782000</v>
      </c>
      <c r="C25" s="1">
        <v>0</v>
      </c>
      <c r="D25" s="1">
        <v>0</v>
      </c>
      <c r="E25" s="1">
        <v>100782000</v>
      </c>
      <c r="F25" s="1">
        <v>0</v>
      </c>
      <c r="G25" s="1">
        <v>100782000</v>
      </c>
      <c r="H25" s="3">
        <v>100782000</v>
      </c>
      <c r="I25" s="1">
        <v>0</v>
      </c>
      <c r="J25" s="3">
        <v>80289700</v>
      </c>
      <c r="K25" s="1">
        <v>20492300</v>
      </c>
      <c r="L25" s="1">
        <v>79.666700000000006</v>
      </c>
      <c r="M25" s="3">
        <v>80289700</v>
      </c>
      <c r="N25" s="1">
        <v>0</v>
      </c>
      <c r="O25" s="1">
        <v>79.666700000000006</v>
      </c>
    </row>
    <row r="26" spans="1:15" x14ac:dyDescent="0.25">
      <c r="A26" s="1" t="s">
        <v>39</v>
      </c>
      <c r="B26" s="1">
        <v>100782000</v>
      </c>
      <c r="C26" s="1">
        <v>0</v>
      </c>
      <c r="D26" s="1">
        <v>0</v>
      </c>
      <c r="E26" s="1">
        <v>100782000</v>
      </c>
      <c r="F26" s="1">
        <v>0</v>
      </c>
      <c r="G26" s="1">
        <v>100782000</v>
      </c>
      <c r="H26" s="3">
        <v>100782000</v>
      </c>
      <c r="I26" s="1">
        <v>0</v>
      </c>
      <c r="J26" s="3">
        <v>80289400</v>
      </c>
      <c r="K26" s="1">
        <v>20492600</v>
      </c>
      <c r="L26" s="1">
        <v>79.666399999999996</v>
      </c>
      <c r="M26" s="3">
        <v>80289400</v>
      </c>
      <c r="N26" s="1">
        <v>0</v>
      </c>
      <c r="O26" s="1">
        <v>79.666399999999996</v>
      </c>
    </row>
    <row r="27" spans="1:15" x14ac:dyDescent="0.25">
      <c r="A27" s="1" t="s">
        <v>40</v>
      </c>
      <c r="B27" s="1">
        <v>193547000</v>
      </c>
      <c r="C27" s="1">
        <v>0</v>
      </c>
      <c r="D27" s="1">
        <v>0</v>
      </c>
      <c r="E27" s="1">
        <v>193547000</v>
      </c>
      <c r="F27" s="1">
        <v>0</v>
      </c>
      <c r="G27" s="1">
        <v>193547000</v>
      </c>
      <c r="H27" s="3">
        <v>193547000</v>
      </c>
      <c r="I27" s="1">
        <v>0</v>
      </c>
      <c r="J27" s="3">
        <v>160476800</v>
      </c>
      <c r="K27" s="1">
        <v>33070200</v>
      </c>
      <c r="L27" s="1">
        <v>82.913600000000002</v>
      </c>
      <c r="M27" s="3">
        <v>160476800</v>
      </c>
      <c r="N27" s="1">
        <v>0</v>
      </c>
      <c r="O27" s="1">
        <v>82.913600000000002</v>
      </c>
    </row>
    <row r="28" spans="1:15" x14ac:dyDescent="0.25">
      <c r="A28" s="1" t="s">
        <v>41</v>
      </c>
      <c r="B28" s="1">
        <v>0</v>
      </c>
      <c r="C28" s="1">
        <v>70000000</v>
      </c>
      <c r="D28" s="1">
        <v>210876533</v>
      </c>
      <c r="E28" s="1">
        <v>210876533</v>
      </c>
      <c r="F28" s="1">
        <v>0</v>
      </c>
      <c r="G28" s="1">
        <v>210876533</v>
      </c>
      <c r="H28" s="3">
        <v>210876533</v>
      </c>
      <c r="I28" s="1">
        <v>0</v>
      </c>
      <c r="J28" s="3">
        <v>115983356</v>
      </c>
      <c r="K28" s="1">
        <v>94893177</v>
      </c>
      <c r="L28" s="1">
        <v>55.000599999999999</v>
      </c>
      <c r="M28" s="3">
        <v>115983356</v>
      </c>
      <c r="N28" s="1">
        <v>0</v>
      </c>
      <c r="O28" s="1">
        <v>55.000599999999999</v>
      </c>
    </row>
    <row r="29" spans="1:15" x14ac:dyDescent="0.25">
      <c r="A29" s="1" t="s">
        <v>42</v>
      </c>
      <c r="B29" s="1">
        <v>66485000</v>
      </c>
      <c r="C29" s="1">
        <v>0</v>
      </c>
      <c r="D29" s="1">
        <v>0</v>
      </c>
      <c r="E29" s="1">
        <v>66485000</v>
      </c>
      <c r="F29" s="1">
        <v>0</v>
      </c>
      <c r="G29" s="1">
        <v>66485000</v>
      </c>
      <c r="H29" s="3">
        <v>66485000</v>
      </c>
      <c r="I29" s="1">
        <v>0</v>
      </c>
      <c r="J29" s="3">
        <v>45161354</v>
      </c>
      <c r="K29" s="1">
        <v>21323646</v>
      </c>
      <c r="L29" s="1">
        <v>67.927099999999996</v>
      </c>
      <c r="M29" s="3">
        <v>45161354</v>
      </c>
      <c r="N29" s="1">
        <v>0</v>
      </c>
      <c r="O29" s="1">
        <v>67.927099999999996</v>
      </c>
    </row>
    <row r="30" spans="1:15" x14ac:dyDescent="0.25">
      <c r="A30" s="1" t="s">
        <v>43</v>
      </c>
      <c r="B30" s="1">
        <v>72670000</v>
      </c>
      <c r="C30" s="1">
        <v>0</v>
      </c>
      <c r="D30" s="1">
        <v>161000000</v>
      </c>
      <c r="E30" s="1">
        <v>233670000</v>
      </c>
      <c r="F30" s="1">
        <v>0</v>
      </c>
      <c r="G30" s="1">
        <v>233670000</v>
      </c>
      <c r="H30" s="3">
        <v>233670000</v>
      </c>
      <c r="I30" s="1">
        <v>0</v>
      </c>
      <c r="J30" s="3">
        <v>142357721</v>
      </c>
      <c r="K30" s="1">
        <v>91312279</v>
      </c>
      <c r="L30" s="1">
        <v>60.922499999999999</v>
      </c>
      <c r="M30" s="3">
        <v>142357721</v>
      </c>
      <c r="N30" s="1">
        <v>0</v>
      </c>
      <c r="O30" s="1">
        <v>60.922499999999999</v>
      </c>
    </row>
    <row r="31" spans="1:15" x14ac:dyDescent="0.25">
      <c r="A31" s="1" t="s">
        <v>44</v>
      </c>
      <c r="B31" s="1">
        <v>1396000</v>
      </c>
      <c r="C31" s="1">
        <v>0</v>
      </c>
      <c r="D31" s="1">
        <v>0</v>
      </c>
      <c r="E31" s="1">
        <v>1396000</v>
      </c>
      <c r="F31" s="1">
        <v>0</v>
      </c>
      <c r="G31" s="1">
        <v>1396000</v>
      </c>
      <c r="H31" s="3">
        <v>1396000</v>
      </c>
      <c r="I31" s="1">
        <v>0</v>
      </c>
      <c r="J31" s="3">
        <v>0</v>
      </c>
      <c r="K31" s="1">
        <v>1396000</v>
      </c>
      <c r="L31" s="1">
        <v>0</v>
      </c>
      <c r="M31" s="3">
        <v>0</v>
      </c>
      <c r="N31" s="1">
        <v>0</v>
      </c>
      <c r="O31" s="1">
        <v>0</v>
      </c>
    </row>
    <row r="32" spans="1:15" x14ac:dyDescent="0.25">
      <c r="A32" s="1" t="s">
        <v>45</v>
      </c>
      <c r="B32" s="1">
        <v>483000</v>
      </c>
      <c r="C32" s="1">
        <v>0</v>
      </c>
      <c r="D32" s="1">
        <v>0</v>
      </c>
      <c r="E32" s="1">
        <v>483000</v>
      </c>
      <c r="F32" s="1">
        <v>0</v>
      </c>
      <c r="G32" s="1">
        <v>483000</v>
      </c>
      <c r="H32" s="3">
        <v>0</v>
      </c>
      <c r="I32" s="1">
        <v>483000</v>
      </c>
      <c r="J32" s="3">
        <v>0</v>
      </c>
      <c r="K32" s="1">
        <v>0</v>
      </c>
      <c r="L32" s="1">
        <v>0</v>
      </c>
      <c r="M32" s="3">
        <v>0</v>
      </c>
      <c r="N32" s="1">
        <v>0</v>
      </c>
      <c r="O32" s="1">
        <v>0</v>
      </c>
    </row>
    <row r="33" spans="1:15" x14ac:dyDescent="0.25">
      <c r="A33" s="1" t="s">
        <v>46</v>
      </c>
      <c r="B33" s="1">
        <v>555000</v>
      </c>
      <c r="C33" s="1">
        <v>0</v>
      </c>
      <c r="D33" s="1">
        <v>0</v>
      </c>
      <c r="E33" s="1">
        <v>555000</v>
      </c>
      <c r="F33" s="1">
        <v>0</v>
      </c>
      <c r="G33" s="1">
        <v>555000</v>
      </c>
      <c r="H33" s="3">
        <v>0</v>
      </c>
      <c r="I33" s="1">
        <v>555000</v>
      </c>
      <c r="J33" s="3">
        <v>0</v>
      </c>
      <c r="K33" s="1">
        <v>0</v>
      </c>
      <c r="L33" s="1">
        <v>0</v>
      </c>
      <c r="M33" s="3">
        <v>0</v>
      </c>
      <c r="N33" s="1">
        <v>0</v>
      </c>
      <c r="O33" s="1">
        <v>0</v>
      </c>
    </row>
    <row r="34" spans="1:15" x14ac:dyDescent="0.25">
      <c r="A34" s="1" t="s">
        <v>47</v>
      </c>
      <c r="B34" s="1">
        <v>345000</v>
      </c>
      <c r="C34" s="1">
        <v>0</v>
      </c>
      <c r="D34" s="1">
        <v>0</v>
      </c>
      <c r="E34" s="1">
        <v>345000</v>
      </c>
      <c r="F34" s="1">
        <v>0</v>
      </c>
      <c r="G34" s="1">
        <v>345000</v>
      </c>
      <c r="H34" s="3">
        <v>0</v>
      </c>
      <c r="I34" s="1">
        <v>345000</v>
      </c>
      <c r="J34" s="3">
        <v>0</v>
      </c>
      <c r="K34" s="1">
        <v>0</v>
      </c>
      <c r="L34" s="1">
        <v>0</v>
      </c>
      <c r="M34" s="3">
        <v>0</v>
      </c>
      <c r="N34" s="1">
        <v>0</v>
      </c>
      <c r="O34" s="1">
        <v>0</v>
      </c>
    </row>
    <row r="35" spans="1:15" x14ac:dyDescent="0.25">
      <c r="A35" s="1" t="s">
        <v>48</v>
      </c>
      <c r="B35" s="1">
        <v>2791000</v>
      </c>
      <c r="C35" s="1">
        <v>0</v>
      </c>
      <c r="D35" s="1">
        <v>0</v>
      </c>
      <c r="E35" s="1">
        <v>2791000</v>
      </c>
      <c r="F35" s="1">
        <v>0</v>
      </c>
      <c r="G35" s="1">
        <v>2791000</v>
      </c>
      <c r="H35" s="3">
        <v>0</v>
      </c>
      <c r="I35" s="1">
        <v>2791000</v>
      </c>
      <c r="J35" s="3">
        <v>0</v>
      </c>
      <c r="K35" s="1">
        <v>0</v>
      </c>
      <c r="L35" s="1">
        <v>0</v>
      </c>
      <c r="M35" s="3">
        <v>0</v>
      </c>
      <c r="N35" s="1">
        <v>0</v>
      </c>
      <c r="O35" s="1">
        <v>0</v>
      </c>
    </row>
    <row r="36" spans="1:15" x14ac:dyDescent="0.25">
      <c r="A36" s="1" t="s">
        <v>49</v>
      </c>
      <c r="B36" s="1">
        <v>23000000</v>
      </c>
      <c r="C36" s="1">
        <v>0</v>
      </c>
      <c r="D36" s="1">
        <v>0</v>
      </c>
      <c r="E36" s="1">
        <v>23000000</v>
      </c>
      <c r="F36" s="1">
        <v>0</v>
      </c>
      <c r="G36" s="1">
        <v>23000000</v>
      </c>
      <c r="H36" s="3">
        <v>23000000</v>
      </c>
      <c r="I36" s="1">
        <v>0</v>
      </c>
      <c r="J36" s="3">
        <v>0</v>
      </c>
      <c r="K36" s="1">
        <v>23000000</v>
      </c>
      <c r="L36" s="1">
        <v>0</v>
      </c>
      <c r="M36" s="3">
        <v>0</v>
      </c>
      <c r="N36" s="1">
        <v>0</v>
      </c>
      <c r="O36" s="1">
        <v>0</v>
      </c>
    </row>
    <row r="37" spans="1:15" x14ac:dyDescent="0.25">
      <c r="A37" s="1" t="s">
        <v>50</v>
      </c>
      <c r="B37" s="1">
        <v>0</v>
      </c>
      <c r="C37" s="1">
        <v>0</v>
      </c>
      <c r="D37" s="1">
        <v>2000000</v>
      </c>
      <c r="E37" s="1">
        <v>2000000</v>
      </c>
      <c r="F37" s="1">
        <v>0</v>
      </c>
      <c r="G37" s="1">
        <v>2000000</v>
      </c>
      <c r="H37" s="3">
        <v>2000000</v>
      </c>
      <c r="I37" s="1">
        <v>0</v>
      </c>
      <c r="J37" s="3">
        <v>574770</v>
      </c>
      <c r="K37" s="1">
        <v>1425230</v>
      </c>
      <c r="L37" s="1">
        <v>28.738499999999998</v>
      </c>
      <c r="M37" s="3">
        <v>574770</v>
      </c>
      <c r="N37" s="1">
        <v>0</v>
      </c>
      <c r="O37" s="1">
        <v>28.738499999999998</v>
      </c>
    </row>
    <row r="38" spans="1:15" x14ac:dyDescent="0.25">
      <c r="A38" s="1" t="s">
        <v>51</v>
      </c>
      <c r="B38" s="1">
        <v>36918000</v>
      </c>
      <c r="C38" s="1">
        <v>0</v>
      </c>
      <c r="D38" s="1">
        <v>-15514705</v>
      </c>
      <c r="E38" s="1">
        <v>21403295</v>
      </c>
      <c r="F38" s="1">
        <v>0</v>
      </c>
      <c r="G38" s="1">
        <v>21403295</v>
      </c>
      <c r="H38" s="3">
        <v>9000000</v>
      </c>
      <c r="I38" s="1">
        <v>12403295</v>
      </c>
      <c r="J38" s="3">
        <v>9000000</v>
      </c>
      <c r="K38" s="1">
        <v>0</v>
      </c>
      <c r="L38" s="1">
        <v>42.049599999999998</v>
      </c>
      <c r="M38" s="3">
        <v>0</v>
      </c>
      <c r="N38" s="1">
        <v>9000000</v>
      </c>
      <c r="O38" s="1">
        <v>0</v>
      </c>
    </row>
    <row r="39" spans="1:15" x14ac:dyDescent="0.25">
      <c r="A39" s="1" t="s">
        <v>52</v>
      </c>
      <c r="B39" s="1">
        <v>279000</v>
      </c>
      <c r="C39" s="1">
        <v>0</v>
      </c>
      <c r="D39" s="1">
        <v>0</v>
      </c>
      <c r="E39" s="1">
        <v>279000</v>
      </c>
      <c r="F39" s="1">
        <v>0</v>
      </c>
      <c r="G39" s="1">
        <v>279000</v>
      </c>
      <c r="H39" s="3">
        <v>279000</v>
      </c>
      <c r="I39" s="1">
        <v>0</v>
      </c>
      <c r="J39" s="3">
        <v>0</v>
      </c>
      <c r="K39" s="1">
        <v>279000</v>
      </c>
      <c r="L39" s="1">
        <v>0</v>
      </c>
      <c r="M39" s="3">
        <v>0</v>
      </c>
      <c r="N39" s="1">
        <v>0</v>
      </c>
      <c r="O39" s="1">
        <v>0</v>
      </c>
    </row>
    <row r="40" spans="1:15" x14ac:dyDescent="0.25">
      <c r="A40" s="1" t="s">
        <v>53</v>
      </c>
      <c r="B40" s="1">
        <v>104000</v>
      </c>
      <c r="C40" s="1">
        <v>0</v>
      </c>
      <c r="D40" s="1">
        <v>0</v>
      </c>
      <c r="E40" s="1">
        <v>104000</v>
      </c>
      <c r="F40" s="1">
        <v>0</v>
      </c>
      <c r="G40" s="1">
        <v>104000</v>
      </c>
      <c r="H40" s="3">
        <v>104000</v>
      </c>
      <c r="I40" s="1">
        <v>0</v>
      </c>
      <c r="J40" s="3">
        <v>0</v>
      </c>
      <c r="K40" s="1">
        <v>104000</v>
      </c>
      <c r="L40" s="1">
        <v>0</v>
      </c>
      <c r="M40" s="3">
        <v>0</v>
      </c>
      <c r="N40" s="1">
        <v>0</v>
      </c>
      <c r="O40" s="1">
        <v>0</v>
      </c>
    </row>
    <row r="41" spans="1:15" x14ac:dyDescent="0.25">
      <c r="A41" s="1" t="s">
        <v>54</v>
      </c>
      <c r="B41" s="1">
        <v>3000</v>
      </c>
      <c r="C41" s="1">
        <v>0</v>
      </c>
      <c r="D41" s="1">
        <v>0</v>
      </c>
      <c r="E41" s="1">
        <v>3000</v>
      </c>
      <c r="F41" s="1">
        <v>0</v>
      </c>
      <c r="G41" s="1">
        <v>3000</v>
      </c>
      <c r="H41" s="3">
        <v>3000</v>
      </c>
      <c r="I41" s="1">
        <v>0</v>
      </c>
      <c r="J41" s="3">
        <v>0</v>
      </c>
      <c r="K41" s="1">
        <v>3000</v>
      </c>
      <c r="L41" s="1">
        <v>0</v>
      </c>
      <c r="M41" s="3">
        <v>0</v>
      </c>
      <c r="N41" s="1">
        <v>0</v>
      </c>
      <c r="O41" s="1">
        <v>0</v>
      </c>
    </row>
    <row r="42" spans="1:15" x14ac:dyDescent="0.25">
      <c r="A42" s="1" t="s">
        <v>55</v>
      </c>
      <c r="B42" s="1">
        <v>8000</v>
      </c>
      <c r="C42" s="1">
        <v>0</v>
      </c>
      <c r="D42" s="1">
        <v>0</v>
      </c>
      <c r="E42" s="1">
        <v>8000</v>
      </c>
      <c r="F42" s="1">
        <v>0</v>
      </c>
      <c r="G42" s="1">
        <v>8000</v>
      </c>
      <c r="H42" s="3">
        <v>8000</v>
      </c>
      <c r="I42" s="1">
        <v>0</v>
      </c>
      <c r="J42" s="3">
        <v>0</v>
      </c>
      <c r="K42" s="1">
        <v>8000</v>
      </c>
      <c r="L42" s="1">
        <v>0</v>
      </c>
      <c r="M42" s="3">
        <v>0</v>
      </c>
      <c r="N42" s="1">
        <v>0</v>
      </c>
      <c r="O42" s="1">
        <v>0</v>
      </c>
    </row>
    <row r="43" spans="1:15" x14ac:dyDescent="0.25">
      <c r="A43" s="1" t="s">
        <v>56</v>
      </c>
      <c r="B43" s="1">
        <v>1197000</v>
      </c>
      <c r="C43" s="1">
        <v>0</v>
      </c>
      <c r="D43" s="1">
        <v>0</v>
      </c>
      <c r="E43" s="1">
        <v>1197000</v>
      </c>
      <c r="F43" s="1">
        <v>0</v>
      </c>
      <c r="G43" s="1">
        <v>1197000</v>
      </c>
      <c r="H43" s="3">
        <v>1197000</v>
      </c>
      <c r="I43" s="1">
        <v>0</v>
      </c>
      <c r="J43" s="3">
        <v>0</v>
      </c>
      <c r="K43" s="1">
        <v>1197000</v>
      </c>
      <c r="L43" s="1">
        <v>0</v>
      </c>
      <c r="M43" s="3">
        <v>0</v>
      </c>
      <c r="N43" s="1">
        <v>0</v>
      </c>
      <c r="O43" s="1">
        <v>0</v>
      </c>
    </row>
    <row r="44" spans="1:15" x14ac:dyDescent="0.25">
      <c r="A44" s="1" t="s">
        <v>57</v>
      </c>
      <c r="B44" s="1">
        <v>45000</v>
      </c>
      <c r="C44" s="1">
        <v>0</v>
      </c>
      <c r="D44" s="1">
        <v>0</v>
      </c>
      <c r="E44" s="1">
        <v>45000</v>
      </c>
      <c r="F44" s="1">
        <v>0</v>
      </c>
      <c r="G44" s="1">
        <v>45000</v>
      </c>
      <c r="H44" s="3">
        <v>45000</v>
      </c>
      <c r="I44" s="1">
        <v>0</v>
      </c>
      <c r="J44" s="3">
        <v>0</v>
      </c>
      <c r="K44" s="1">
        <v>45000</v>
      </c>
      <c r="L44" s="1">
        <v>0</v>
      </c>
      <c r="M44" s="3">
        <v>0</v>
      </c>
      <c r="N44" s="1">
        <v>0</v>
      </c>
      <c r="O44" s="1">
        <v>0</v>
      </c>
    </row>
    <row r="45" spans="1:15" x14ac:dyDescent="0.25">
      <c r="A45" s="1" t="s">
        <v>58</v>
      </c>
      <c r="B45" s="1">
        <v>660000</v>
      </c>
      <c r="C45" s="1">
        <v>0</v>
      </c>
      <c r="D45" s="1">
        <v>0</v>
      </c>
      <c r="E45" s="1">
        <v>660000</v>
      </c>
      <c r="F45" s="1">
        <v>0</v>
      </c>
      <c r="G45" s="1">
        <v>660000</v>
      </c>
      <c r="H45" s="3">
        <v>660000</v>
      </c>
      <c r="I45" s="1">
        <v>0</v>
      </c>
      <c r="J45" s="3">
        <v>0</v>
      </c>
      <c r="K45" s="1">
        <v>660000</v>
      </c>
      <c r="L45" s="1">
        <v>0</v>
      </c>
      <c r="M45" s="3">
        <v>0</v>
      </c>
      <c r="N45" s="1">
        <v>0</v>
      </c>
      <c r="O45" s="1">
        <v>0</v>
      </c>
    </row>
    <row r="46" spans="1:15" x14ac:dyDescent="0.25">
      <c r="A46" s="1" t="s">
        <v>59</v>
      </c>
      <c r="B46" s="1">
        <v>25355000</v>
      </c>
      <c r="C46" s="1">
        <v>0</v>
      </c>
      <c r="D46" s="1">
        <v>0</v>
      </c>
      <c r="E46" s="1">
        <v>25355000</v>
      </c>
      <c r="F46" s="1">
        <v>0</v>
      </c>
      <c r="G46" s="1">
        <v>25355000</v>
      </c>
      <c r="H46" s="3">
        <v>25355000</v>
      </c>
      <c r="I46" s="1">
        <v>0</v>
      </c>
      <c r="J46" s="3">
        <v>0</v>
      </c>
      <c r="K46" s="1">
        <v>25355000</v>
      </c>
      <c r="L46" s="1">
        <v>0</v>
      </c>
      <c r="M46" s="3">
        <v>0</v>
      </c>
      <c r="N46" s="1">
        <v>0</v>
      </c>
      <c r="O46" s="1">
        <v>0</v>
      </c>
    </row>
    <row r="47" spans="1:15" x14ac:dyDescent="0.25">
      <c r="A47" s="1" t="s">
        <v>60</v>
      </c>
      <c r="B47" s="1">
        <v>40986000</v>
      </c>
      <c r="C47" s="1">
        <v>0</v>
      </c>
      <c r="D47" s="1">
        <v>0</v>
      </c>
      <c r="E47" s="1">
        <v>40986000</v>
      </c>
      <c r="F47" s="1">
        <v>0</v>
      </c>
      <c r="G47" s="1">
        <v>40986000</v>
      </c>
      <c r="H47" s="3">
        <v>40986000</v>
      </c>
      <c r="I47" s="1">
        <v>0</v>
      </c>
      <c r="J47" s="3">
        <v>0</v>
      </c>
      <c r="K47" s="1">
        <v>40986000</v>
      </c>
      <c r="L47" s="1">
        <v>0</v>
      </c>
      <c r="M47" s="3">
        <v>0</v>
      </c>
      <c r="N47" s="1">
        <v>0</v>
      </c>
      <c r="O47" s="1">
        <v>0</v>
      </c>
    </row>
    <row r="48" spans="1:15" x14ac:dyDescent="0.25">
      <c r="A48" s="1" t="s">
        <v>61</v>
      </c>
      <c r="B48" s="1">
        <v>430000</v>
      </c>
      <c r="C48" s="1">
        <v>0</v>
      </c>
      <c r="D48" s="1">
        <v>0</v>
      </c>
      <c r="E48" s="1">
        <v>430000</v>
      </c>
      <c r="F48" s="1">
        <v>0</v>
      </c>
      <c r="G48" s="1">
        <v>430000</v>
      </c>
      <c r="H48" s="3">
        <v>430000</v>
      </c>
      <c r="I48" s="1">
        <v>0</v>
      </c>
      <c r="J48" s="3">
        <v>0</v>
      </c>
      <c r="K48" s="1">
        <v>430000</v>
      </c>
      <c r="L48" s="1">
        <v>0</v>
      </c>
      <c r="M48" s="3">
        <v>0</v>
      </c>
      <c r="N48" s="1">
        <v>0</v>
      </c>
      <c r="O48" s="1">
        <v>0</v>
      </c>
    </row>
    <row r="49" spans="1:15" x14ac:dyDescent="0.25">
      <c r="A49" s="1" t="s">
        <v>62</v>
      </c>
      <c r="B49" s="1">
        <v>0</v>
      </c>
      <c r="C49" s="1">
        <v>0</v>
      </c>
      <c r="D49" s="1">
        <v>3485835</v>
      </c>
      <c r="E49" s="1">
        <v>3485835</v>
      </c>
      <c r="F49" s="1">
        <v>0</v>
      </c>
      <c r="G49" s="1">
        <v>3485835</v>
      </c>
      <c r="H49" s="3">
        <v>3448758</v>
      </c>
      <c r="I49" s="1">
        <v>37077</v>
      </c>
      <c r="J49" s="3">
        <v>0</v>
      </c>
      <c r="K49" s="1">
        <v>3448758</v>
      </c>
      <c r="L49" s="1">
        <v>0</v>
      </c>
      <c r="M49" s="3">
        <v>0</v>
      </c>
      <c r="N49" s="1">
        <v>0</v>
      </c>
      <c r="O49" s="1">
        <v>0</v>
      </c>
    </row>
    <row r="50" spans="1:15" x14ac:dyDescent="0.25">
      <c r="A50" s="1" t="s">
        <v>63</v>
      </c>
      <c r="B50" s="1">
        <v>55825000</v>
      </c>
      <c r="C50" s="1">
        <v>0</v>
      </c>
      <c r="D50" s="1">
        <v>6472631</v>
      </c>
      <c r="E50" s="1">
        <v>62297631</v>
      </c>
      <c r="F50" s="1">
        <v>0</v>
      </c>
      <c r="G50" s="1">
        <v>62297631</v>
      </c>
      <c r="H50" s="3">
        <v>62297631</v>
      </c>
      <c r="I50" s="1">
        <v>0</v>
      </c>
      <c r="J50" s="3">
        <v>45978509</v>
      </c>
      <c r="K50" s="1">
        <v>16319122</v>
      </c>
      <c r="L50" s="1">
        <v>73.804599999999994</v>
      </c>
      <c r="M50" s="3">
        <v>19125911</v>
      </c>
      <c r="N50" s="1">
        <v>26852598</v>
      </c>
      <c r="O50" s="1">
        <v>30.700900000000001</v>
      </c>
    </row>
    <row r="51" spans="1:15" x14ac:dyDescent="0.25">
      <c r="A51" s="1" t="s">
        <v>64</v>
      </c>
      <c r="B51" s="1">
        <v>77944000</v>
      </c>
      <c r="C51" s="1">
        <v>31572000</v>
      </c>
      <c r="D51" s="1">
        <v>38972000</v>
      </c>
      <c r="E51" s="1">
        <v>116916000</v>
      </c>
      <c r="F51" s="1">
        <v>0</v>
      </c>
      <c r="G51" s="1">
        <v>116916000</v>
      </c>
      <c r="H51" s="3">
        <v>85344000</v>
      </c>
      <c r="I51" s="1">
        <v>31572000</v>
      </c>
      <c r="J51" s="3">
        <v>77944000</v>
      </c>
      <c r="K51" s="1">
        <v>7400000</v>
      </c>
      <c r="L51" s="1">
        <v>66.666700000000006</v>
      </c>
      <c r="M51" s="3">
        <v>42328172</v>
      </c>
      <c r="N51" s="1">
        <v>35615828</v>
      </c>
      <c r="O51" s="1">
        <v>36.203899999999997</v>
      </c>
    </row>
    <row r="52" spans="1:15" x14ac:dyDescent="0.25">
      <c r="A52" s="1" t="s">
        <v>65</v>
      </c>
      <c r="B52" s="1">
        <v>856000</v>
      </c>
      <c r="C52" s="1">
        <v>0</v>
      </c>
      <c r="D52" s="1">
        <v>-856000</v>
      </c>
      <c r="E52" s="1">
        <v>0</v>
      </c>
      <c r="F52" s="1">
        <v>0</v>
      </c>
      <c r="G52" s="1">
        <v>0</v>
      </c>
      <c r="H52" s="3">
        <v>0</v>
      </c>
      <c r="I52" s="1">
        <v>0</v>
      </c>
      <c r="J52" s="3">
        <v>0</v>
      </c>
      <c r="K52" s="1">
        <v>0</v>
      </c>
      <c r="L52" s="1">
        <v>0</v>
      </c>
      <c r="M52" s="3">
        <v>0</v>
      </c>
      <c r="N52" s="1">
        <v>0</v>
      </c>
      <c r="O52" s="1">
        <v>0</v>
      </c>
    </row>
    <row r="53" spans="1:15" x14ac:dyDescent="0.25">
      <c r="A53" s="1" t="s">
        <v>66</v>
      </c>
      <c r="B53" s="1">
        <v>4997000</v>
      </c>
      <c r="C53" s="1">
        <v>0</v>
      </c>
      <c r="D53" s="1">
        <v>-529800</v>
      </c>
      <c r="E53" s="1">
        <v>4467200</v>
      </c>
      <c r="F53" s="1">
        <v>0</v>
      </c>
      <c r="G53" s="1">
        <v>4467200</v>
      </c>
      <c r="H53" s="3">
        <v>4467200</v>
      </c>
      <c r="I53" s="1">
        <v>0</v>
      </c>
      <c r="J53" s="3">
        <v>4467200</v>
      </c>
      <c r="K53" s="1">
        <v>0</v>
      </c>
      <c r="L53" s="1">
        <v>100</v>
      </c>
      <c r="M53" s="3">
        <v>4467200</v>
      </c>
      <c r="N53" s="1">
        <v>0</v>
      </c>
      <c r="O53" s="1">
        <v>100</v>
      </c>
    </row>
    <row r="54" spans="1:15" x14ac:dyDescent="0.25">
      <c r="A54" s="1" t="s">
        <v>67</v>
      </c>
      <c r="B54" s="1">
        <v>11250000</v>
      </c>
      <c r="C54" s="1">
        <v>0</v>
      </c>
      <c r="D54" s="1">
        <v>-1887957</v>
      </c>
      <c r="E54" s="1">
        <v>9362043</v>
      </c>
      <c r="F54" s="1">
        <v>0</v>
      </c>
      <c r="G54" s="1">
        <v>9362043</v>
      </c>
      <c r="H54" s="3">
        <v>9362043</v>
      </c>
      <c r="I54" s="1">
        <v>0</v>
      </c>
      <c r="J54" s="3">
        <v>9361207</v>
      </c>
      <c r="K54" s="1">
        <v>836</v>
      </c>
      <c r="L54" s="1">
        <v>99.991100000000003</v>
      </c>
      <c r="M54" s="3">
        <v>9361207</v>
      </c>
      <c r="N54" s="1">
        <v>0</v>
      </c>
      <c r="O54" s="1">
        <v>99.991100000000003</v>
      </c>
    </row>
    <row r="55" spans="1:15" x14ac:dyDescent="0.25">
      <c r="A55" s="1" t="s">
        <v>68</v>
      </c>
      <c r="B55" s="1">
        <v>28868000</v>
      </c>
      <c r="C55" s="1">
        <v>0</v>
      </c>
      <c r="D55" s="1">
        <v>1108192</v>
      </c>
      <c r="E55" s="1">
        <v>29976192</v>
      </c>
      <c r="F55" s="1">
        <v>0</v>
      </c>
      <c r="G55" s="1">
        <v>29976192</v>
      </c>
      <c r="H55" s="3">
        <v>29970192</v>
      </c>
      <c r="I55" s="1">
        <v>6000</v>
      </c>
      <c r="J55" s="3">
        <v>27661178</v>
      </c>
      <c r="K55" s="1">
        <v>2309014</v>
      </c>
      <c r="L55" s="1">
        <v>92.277199999999993</v>
      </c>
      <c r="M55" s="3">
        <v>25334016</v>
      </c>
      <c r="N55" s="1">
        <v>2327162</v>
      </c>
      <c r="O55" s="1">
        <v>84.513800000000003</v>
      </c>
    </row>
    <row r="56" spans="1:15" x14ac:dyDescent="0.25">
      <c r="A56" s="1" t="s">
        <v>69</v>
      </c>
      <c r="B56" s="1">
        <v>1079832000</v>
      </c>
      <c r="C56" s="1">
        <v>0</v>
      </c>
      <c r="D56" s="1">
        <v>-264877423</v>
      </c>
      <c r="E56" s="1">
        <v>814954577</v>
      </c>
      <c r="F56" s="1">
        <v>0</v>
      </c>
      <c r="G56" s="1">
        <v>814954577</v>
      </c>
      <c r="H56" s="3">
        <v>814954576</v>
      </c>
      <c r="I56" s="1">
        <v>1</v>
      </c>
      <c r="J56" s="3">
        <v>812672641</v>
      </c>
      <c r="K56" s="1">
        <v>2281935</v>
      </c>
      <c r="L56" s="1">
        <v>99.72</v>
      </c>
      <c r="M56" s="3">
        <v>812672641</v>
      </c>
      <c r="N56" s="1">
        <v>0</v>
      </c>
      <c r="O56" s="1">
        <v>99.72</v>
      </c>
    </row>
    <row r="57" spans="1:15" x14ac:dyDescent="0.25">
      <c r="A57" s="1" t="s">
        <v>70</v>
      </c>
      <c r="B57" s="1">
        <v>27142000</v>
      </c>
      <c r="C57" s="1">
        <v>0</v>
      </c>
      <c r="D57" s="1">
        <v>-10041700</v>
      </c>
      <c r="E57" s="1">
        <v>17100300</v>
      </c>
      <c r="F57" s="1">
        <v>0</v>
      </c>
      <c r="G57" s="1">
        <v>17100300</v>
      </c>
      <c r="H57" s="3">
        <v>17100300</v>
      </c>
      <c r="I57" s="1">
        <v>0</v>
      </c>
      <c r="J57" s="3">
        <v>17052472</v>
      </c>
      <c r="K57" s="1">
        <v>47828</v>
      </c>
      <c r="L57" s="1">
        <v>99.720299999999995</v>
      </c>
      <c r="M57" s="3">
        <v>17052472</v>
      </c>
      <c r="N57" s="1">
        <v>0</v>
      </c>
      <c r="O57" s="1">
        <v>99.720299999999995</v>
      </c>
    </row>
    <row r="58" spans="1:15" x14ac:dyDescent="0.25">
      <c r="A58" s="1" t="s">
        <v>71</v>
      </c>
      <c r="B58" s="1">
        <v>0</v>
      </c>
      <c r="C58" s="1">
        <v>0</v>
      </c>
      <c r="D58" s="1">
        <v>541203</v>
      </c>
      <c r="E58" s="1">
        <v>541203</v>
      </c>
      <c r="F58" s="1">
        <v>0</v>
      </c>
      <c r="G58" s="1">
        <v>541203</v>
      </c>
      <c r="H58" s="3">
        <v>541203</v>
      </c>
      <c r="I58" s="1">
        <v>0</v>
      </c>
      <c r="J58" s="3">
        <v>541203</v>
      </c>
      <c r="K58" s="1">
        <v>0</v>
      </c>
      <c r="L58" s="1">
        <v>100</v>
      </c>
      <c r="M58" s="3">
        <v>0</v>
      </c>
      <c r="N58" s="1">
        <v>541203</v>
      </c>
      <c r="O58" s="1">
        <v>0</v>
      </c>
    </row>
    <row r="59" spans="1:15" x14ac:dyDescent="0.25">
      <c r="A59" s="1" t="s">
        <v>72</v>
      </c>
      <c r="B59" s="1">
        <v>1450000000</v>
      </c>
      <c r="C59" s="1">
        <v>0</v>
      </c>
      <c r="D59" s="1">
        <v>232221562</v>
      </c>
      <c r="E59" s="1">
        <v>1682221562</v>
      </c>
      <c r="F59" s="1">
        <v>0</v>
      </c>
      <c r="G59" s="1">
        <v>1682221562</v>
      </c>
      <c r="H59" s="3">
        <v>1682221562</v>
      </c>
      <c r="I59" s="1">
        <v>0</v>
      </c>
      <c r="J59" s="3">
        <v>1545372531</v>
      </c>
      <c r="K59" s="1">
        <v>136849031</v>
      </c>
      <c r="L59" s="1">
        <v>91.864999999999995</v>
      </c>
      <c r="M59" s="3">
        <v>1429125136</v>
      </c>
      <c r="N59" s="1">
        <v>116247395</v>
      </c>
      <c r="O59" s="1">
        <v>84.954599999999999</v>
      </c>
    </row>
    <row r="60" spans="1:15" x14ac:dyDescent="0.25">
      <c r="A60" s="1" t="s">
        <v>73</v>
      </c>
      <c r="B60" s="1">
        <v>137993000</v>
      </c>
      <c r="C60" s="1">
        <v>0</v>
      </c>
      <c r="D60" s="1">
        <v>16824701</v>
      </c>
      <c r="E60" s="1">
        <v>154817701</v>
      </c>
      <c r="F60" s="1">
        <v>0</v>
      </c>
      <c r="G60" s="1">
        <v>154817701</v>
      </c>
      <c r="H60" s="3">
        <v>154817701</v>
      </c>
      <c r="I60" s="1">
        <v>0</v>
      </c>
      <c r="J60" s="3">
        <v>136568839</v>
      </c>
      <c r="K60" s="1">
        <v>18248862</v>
      </c>
      <c r="L60" s="1">
        <v>88.212699999999998</v>
      </c>
      <c r="M60" s="3">
        <v>133824988</v>
      </c>
      <c r="N60" s="1">
        <v>2743851</v>
      </c>
      <c r="O60" s="1">
        <v>86.440399999999997</v>
      </c>
    </row>
    <row r="61" spans="1:15" x14ac:dyDescent="0.25">
      <c r="A61" s="1" t="s">
        <v>74</v>
      </c>
      <c r="B61" s="1">
        <v>5952000</v>
      </c>
      <c r="C61" s="1">
        <v>0</v>
      </c>
      <c r="D61" s="1">
        <v>0</v>
      </c>
      <c r="E61" s="1">
        <v>5952000</v>
      </c>
      <c r="F61" s="1">
        <v>0</v>
      </c>
      <c r="G61" s="1">
        <v>5952000</v>
      </c>
      <c r="H61" s="3">
        <v>5952000</v>
      </c>
      <c r="I61" s="1">
        <v>0</v>
      </c>
      <c r="J61" s="3">
        <v>1785600</v>
      </c>
      <c r="K61" s="1">
        <v>4166400</v>
      </c>
      <c r="L61" s="1">
        <v>30</v>
      </c>
      <c r="M61" s="3">
        <v>1001440</v>
      </c>
      <c r="N61" s="1">
        <v>784160</v>
      </c>
      <c r="O61" s="1">
        <v>16.825299999999999</v>
      </c>
    </row>
    <row r="62" spans="1:15" x14ac:dyDescent="0.25">
      <c r="A62" s="1" t="s">
        <v>75</v>
      </c>
      <c r="B62" s="1">
        <v>405000</v>
      </c>
      <c r="C62" s="1">
        <v>0</v>
      </c>
      <c r="D62" s="1">
        <v>2839484</v>
      </c>
      <c r="E62" s="1">
        <v>3244484</v>
      </c>
      <c r="F62" s="1">
        <v>0</v>
      </c>
      <c r="G62" s="1">
        <v>3244484</v>
      </c>
      <c r="H62" s="3">
        <v>3244484</v>
      </c>
      <c r="I62" s="1">
        <v>0</v>
      </c>
      <c r="J62" s="3">
        <v>3244484</v>
      </c>
      <c r="K62" s="1">
        <v>0</v>
      </c>
      <c r="L62" s="1">
        <v>100</v>
      </c>
      <c r="M62" s="3">
        <v>1309000</v>
      </c>
      <c r="N62" s="1">
        <v>1935484</v>
      </c>
      <c r="O62" s="1">
        <v>40.345399999999998</v>
      </c>
    </row>
    <row r="63" spans="1:15" x14ac:dyDescent="0.25">
      <c r="A63" s="1" t="s">
        <v>76</v>
      </c>
      <c r="B63" s="1">
        <v>0</v>
      </c>
      <c r="C63" s="1">
        <v>-43572000</v>
      </c>
      <c r="D63" s="1">
        <v>22958560</v>
      </c>
      <c r="E63" s="1">
        <v>22958560</v>
      </c>
      <c r="F63" s="1">
        <v>0</v>
      </c>
      <c r="G63" s="1">
        <v>22958560</v>
      </c>
      <c r="H63" s="3">
        <v>1683000</v>
      </c>
      <c r="I63" s="1">
        <v>21275560</v>
      </c>
      <c r="J63" s="3">
        <v>1683000</v>
      </c>
      <c r="K63" s="1">
        <v>0</v>
      </c>
      <c r="L63" s="1">
        <v>7.3305999999999996</v>
      </c>
      <c r="M63" s="3">
        <v>0</v>
      </c>
      <c r="N63" s="1">
        <v>1683000</v>
      </c>
      <c r="O63" s="1">
        <v>0</v>
      </c>
    </row>
    <row r="64" spans="1:15" x14ac:dyDescent="0.25">
      <c r="A64" s="1" t="s">
        <v>77</v>
      </c>
      <c r="B64" s="1">
        <v>697449000</v>
      </c>
      <c r="C64" s="1">
        <v>0</v>
      </c>
      <c r="D64" s="1">
        <v>-127847172</v>
      </c>
      <c r="E64" s="1">
        <v>569601828</v>
      </c>
      <c r="F64" s="1">
        <v>0</v>
      </c>
      <c r="G64" s="1">
        <v>569601828</v>
      </c>
      <c r="H64" s="3">
        <v>569601828</v>
      </c>
      <c r="I64" s="1">
        <v>0</v>
      </c>
      <c r="J64" s="3">
        <v>516923691</v>
      </c>
      <c r="K64" s="1">
        <v>52678137</v>
      </c>
      <c r="L64" s="1">
        <v>90.751800000000003</v>
      </c>
      <c r="M64" s="3">
        <v>413981661</v>
      </c>
      <c r="N64" s="1">
        <v>102942030</v>
      </c>
      <c r="O64" s="1">
        <v>72.679100000000005</v>
      </c>
    </row>
    <row r="65" spans="1:15" x14ac:dyDescent="0.25">
      <c r="A65" s="1" t="s">
        <v>78</v>
      </c>
      <c r="B65" s="1">
        <v>15897000</v>
      </c>
      <c r="C65" s="1">
        <v>0</v>
      </c>
      <c r="D65" s="1">
        <v>0</v>
      </c>
      <c r="E65" s="1">
        <v>15897000</v>
      </c>
      <c r="F65" s="1">
        <v>0</v>
      </c>
      <c r="G65" s="1">
        <v>15897000</v>
      </c>
      <c r="H65" s="3">
        <v>15897000</v>
      </c>
      <c r="I65" s="1">
        <v>0</v>
      </c>
      <c r="J65" s="3">
        <v>3431907</v>
      </c>
      <c r="K65" s="1">
        <v>12465093</v>
      </c>
      <c r="L65" s="1">
        <v>21.5884</v>
      </c>
      <c r="M65" s="3">
        <v>2319620</v>
      </c>
      <c r="N65" s="1">
        <v>1112287</v>
      </c>
      <c r="O65" s="1">
        <v>14.5916</v>
      </c>
    </row>
    <row r="66" spans="1:15" x14ac:dyDescent="0.25">
      <c r="A66" s="1" t="s">
        <v>79</v>
      </c>
      <c r="B66" s="1">
        <v>23452000</v>
      </c>
      <c r="C66" s="1">
        <v>0</v>
      </c>
      <c r="D66" s="1">
        <v>0</v>
      </c>
      <c r="E66" s="1">
        <v>23452000</v>
      </c>
      <c r="F66" s="1">
        <v>0</v>
      </c>
      <c r="G66" s="1">
        <v>23452000</v>
      </c>
      <c r="H66" s="3">
        <v>23452000</v>
      </c>
      <c r="I66" s="1">
        <v>0</v>
      </c>
      <c r="J66" s="3">
        <v>5245593</v>
      </c>
      <c r="K66" s="1">
        <v>18206407</v>
      </c>
      <c r="L66" s="1">
        <v>22.3674</v>
      </c>
      <c r="M66" s="3">
        <v>3524518</v>
      </c>
      <c r="N66" s="1">
        <v>1721075</v>
      </c>
      <c r="O66" s="1">
        <v>15.028600000000001</v>
      </c>
    </row>
    <row r="67" spans="1:15" x14ac:dyDescent="0.25">
      <c r="A67" s="1" t="s">
        <v>80</v>
      </c>
      <c r="B67" s="1">
        <v>14392000</v>
      </c>
      <c r="C67" s="1">
        <v>0</v>
      </c>
      <c r="D67" s="1">
        <v>-14392000</v>
      </c>
      <c r="E67" s="1">
        <v>0</v>
      </c>
      <c r="F67" s="1">
        <v>0</v>
      </c>
      <c r="G67" s="1">
        <v>0</v>
      </c>
      <c r="H67" s="3">
        <v>0</v>
      </c>
      <c r="I67" s="1">
        <v>0</v>
      </c>
      <c r="J67" s="3">
        <v>0</v>
      </c>
      <c r="K67" s="1">
        <v>0</v>
      </c>
      <c r="L67" s="1">
        <v>0</v>
      </c>
      <c r="M67" s="3">
        <v>0</v>
      </c>
      <c r="N67" s="1">
        <v>0</v>
      </c>
      <c r="O67" s="1">
        <v>0</v>
      </c>
    </row>
    <row r="68" spans="1:15" x14ac:dyDescent="0.25">
      <c r="A68" s="1" t="s">
        <v>81</v>
      </c>
      <c r="B68" s="1">
        <v>125598000</v>
      </c>
      <c r="C68" s="1">
        <v>0</v>
      </c>
      <c r="D68" s="1">
        <v>62500293</v>
      </c>
      <c r="E68" s="1">
        <v>188098293</v>
      </c>
      <c r="F68" s="1">
        <v>0</v>
      </c>
      <c r="G68" s="1">
        <v>188098293</v>
      </c>
      <c r="H68" s="3">
        <v>188098293</v>
      </c>
      <c r="I68" s="1">
        <v>0</v>
      </c>
      <c r="J68" s="3">
        <v>188096458</v>
      </c>
      <c r="K68" s="1">
        <v>1835</v>
      </c>
      <c r="L68" s="1">
        <v>99.998999999999995</v>
      </c>
      <c r="M68" s="3">
        <v>127257542</v>
      </c>
      <c r="N68" s="1">
        <v>60838916</v>
      </c>
      <c r="O68" s="1">
        <v>67.654799999999994</v>
      </c>
    </row>
    <row r="69" spans="1:15" x14ac:dyDescent="0.25">
      <c r="A69" s="1" t="s">
        <v>82</v>
      </c>
      <c r="B69" s="1">
        <v>997000</v>
      </c>
      <c r="C69" s="1">
        <v>0</v>
      </c>
      <c r="D69" s="1">
        <v>1490496</v>
      </c>
      <c r="E69" s="1">
        <v>2487496</v>
      </c>
      <c r="F69" s="1">
        <v>0</v>
      </c>
      <c r="G69" s="1">
        <v>2487496</v>
      </c>
      <c r="H69" s="3">
        <v>2487496</v>
      </c>
      <c r="I69" s="1">
        <v>0</v>
      </c>
      <c r="J69" s="3">
        <v>2487496</v>
      </c>
      <c r="K69" s="1">
        <v>0</v>
      </c>
      <c r="L69" s="1">
        <v>100</v>
      </c>
      <c r="M69" s="3">
        <v>2487496</v>
      </c>
      <c r="N69" s="1">
        <v>0</v>
      </c>
      <c r="O69" s="1">
        <v>100</v>
      </c>
    </row>
    <row r="70" spans="1:15" x14ac:dyDescent="0.25">
      <c r="A70" s="1" t="s">
        <v>83</v>
      </c>
      <c r="B70" s="1">
        <v>170487000</v>
      </c>
      <c r="C70" s="1">
        <v>0</v>
      </c>
      <c r="D70" s="1">
        <v>26699260</v>
      </c>
      <c r="E70" s="1">
        <v>197186260</v>
      </c>
      <c r="F70" s="1">
        <v>0</v>
      </c>
      <c r="G70" s="1">
        <v>197186260</v>
      </c>
      <c r="H70" s="3">
        <v>192174460</v>
      </c>
      <c r="I70" s="1">
        <v>5011800</v>
      </c>
      <c r="J70" s="3">
        <v>161178160</v>
      </c>
      <c r="K70" s="1">
        <v>30996300</v>
      </c>
      <c r="L70" s="1">
        <v>81.739000000000004</v>
      </c>
      <c r="M70" s="3">
        <v>137164523</v>
      </c>
      <c r="N70" s="1">
        <v>24013637</v>
      </c>
      <c r="O70" s="1">
        <v>69.560900000000004</v>
      </c>
    </row>
    <row r="71" spans="1:15" x14ac:dyDescent="0.25">
      <c r="A71" s="1" t="s">
        <v>84</v>
      </c>
      <c r="B71" s="1">
        <v>106227000</v>
      </c>
      <c r="C71" s="1">
        <v>0</v>
      </c>
      <c r="D71" s="1">
        <v>0</v>
      </c>
      <c r="E71" s="1">
        <v>106227000</v>
      </c>
      <c r="F71" s="1">
        <v>0</v>
      </c>
      <c r="G71" s="1">
        <v>106227000</v>
      </c>
      <c r="H71" s="3">
        <v>106227000</v>
      </c>
      <c r="I71" s="1">
        <v>0</v>
      </c>
      <c r="J71" s="3">
        <v>68645032</v>
      </c>
      <c r="K71" s="1">
        <v>37581968</v>
      </c>
      <c r="L71" s="1">
        <v>64.621099999999998</v>
      </c>
      <c r="M71" s="3">
        <v>66776136</v>
      </c>
      <c r="N71" s="1">
        <v>1868896</v>
      </c>
      <c r="O71" s="1">
        <v>62.861699999999999</v>
      </c>
    </row>
    <row r="72" spans="1:15" x14ac:dyDescent="0.25">
      <c r="A72" s="1" t="s">
        <v>85</v>
      </c>
      <c r="B72" s="1">
        <v>6934000</v>
      </c>
      <c r="C72" s="1">
        <v>0</v>
      </c>
      <c r="D72" s="1">
        <v>0</v>
      </c>
      <c r="E72" s="1">
        <v>6934000</v>
      </c>
      <c r="F72" s="1">
        <v>0</v>
      </c>
      <c r="G72" s="1">
        <v>6934000</v>
      </c>
      <c r="H72" s="3">
        <v>6934000</v>
      </c>
      <c r="I72" s="1">
        <v>0</v>
      </c>
      <c r="J72" s="3">
        <v>1900628</v>
      </c>
      <c r="K72" s="1">
        <v>5033372</v>
      </c>
      <c r="L72" s="1">
        <v>27.410299999999999</v>
      </c>
      <c r="M72" s="3">
        <v>1900628</v>
      </c>
      <c r="N72" s="1">
        <v>0</v>
      </c>
      <c r="O72" s="1">
        <v>27.410299999999999</v>
      </c>
    </row>
    <row r="73" spans="1:15" x14ac:dyDescent="0.25">
      <c r="A73" s="1" t="s">
        <v>86</v>
      </c>
      <c r="B73" s="1">
        <v>35446000</v>
      </c>
      <c r="C73" s="1">
        <v>0</v>
      </c>
      <c r="D73" s="1">
        <v>3000000</v>
      </c>
      <c r="E73" s="1">
        <v>38446000</v>
      </c>
      <c r="F73" s="1">
        <v>0</v>
      </c>
      <c r="G73" s="1">
        <v>38446000</v>
      </c>
      <c r="H73" s="3">
        <v>38446000</v>
      </c>
      <c r="I73" s="1">
        <v>0</v>
      </c>
      <c r="J73" s="3">
        <v>35446000</v>
      </c>
      <c r="K73" s="1">
        <v>3000000</v>
      </c>
      <c r="L73" s="1">
        <v>92.196799999999996</v>
      </c>
      <c r="M73" s="3">
        <v>27412663</v>
      </c>
      <c r="N73" s="1">
        <v>8033337</v>
      </c>
      <c r="O73" s="1">
        <v>71.301699999999997</v>
      </c>
    </row>
    <row r="74" spans="1:15" x14ac:dyDescent="0.25">
      <c r="A74" s="1" t="s">
        <v>87</v>
      </c>
      <c r="B74" s="1">
        <v>616000</v>
      </c>
      <c r="C74" s="1">
        <v>0</v>
      </c>
      <c r="D74" s="1">
        <v>0</v>
      </c>
      <c r="E74" s="1">
        <v>616000</v>
      </c>
      <c r="F74" s="1">
        <v>0</v>
      </c>
      <c r="G74" s="1">
        <v>616000</v>
      </c>
      <c r="H74" s="3">
        <v>0</v>
      </c>
      <c r="I74" s="1">
        <v>616000</v>
      </c>
      <c r="J74" s="3">
        <v>0</v>
      </c>
      <c r="K74" s="1">
        <v>0</v>
      </c>
      <c r="L74" s="1">
        <v>0</v>
      </c>
      <c r="M74" s="3">
        <v>0</v>
      </c>
      <c r="N74" s="1">
        <v>0</v>
      </c>
      <c r="O74" s="1">
        <v>0</v>
      </c>
    </row>
    <row r="75" spans="1:15" x14ac:dyDescent="0.25">
      <c r="A75" s="1" t="s">
        <v>88</v>
      </c>
      <c r="B75" s="1">
        <v>11504000</v>
      </c>
      <c r="C75" s="1">
        <v>0</v>
      </c>
      <c r="D75" s="1">
        <v>2832540</v>
      </c>
      <c r="E75" s="1">
        <v>14336540</v>
      </c>
      <c r="F75" s="1">
        <v>0</v>
      </c>
      <c r="G75" s="1">
        <v>14336540</v>
      </c>
      <c r="H75" s="3">
        <v>14336540</v>
      </c>
      <c r="I75" s="1">
        <v>0</v>
      </c>
      <c r="J75" s="3">
        <v>14336540</v>
      </c>
      <c r="K75" s="1">
        <v>0</v>
      </c>
      <c r="L75" s="1">
        <v>100</v>
      </c>
      <c r="M75" s="3">
        <v>12635682</v>
      </c>
      <c r="N75" s="1">
        <v>1700858</v>
      </c>
      <c r="O75" s="1">
        <v>88.136200000000002</v>
      </c>
    </row>
    <row r="76" spans="1:15" x14ac:dyDescent="0.25">
      <c r="A76" s="1" t="s">
        <v>89</v>
      </c>
      <c r="B76" s="1">
        <v>20742000</v>
      </c>
      <c r="C76" s="1">
        <v>0</v>
      </c>
      <c r="D76" s="1">
        <v>0</v>
      </c>
      <c r="E76" s="1">
        <v>20742000</v>
      </c>
      <c r="F76" s="1">
        <v>0</v>
      </c>
      <c r="G76" s="1">
        <v>20742000</v>
      </c>
      <c r="H76" s="3">
        <v>0</v>
      </c>
      <c r="I76" s="1">
        <v>20742000</v>
      </c>
      <c r="J76" s="3">
        <v>0</v>
      </c>
      <c r="K76" s="1">
        <v>0</v>
      </c>
      <c r="L76" s="1">
        <v>0</v>
      </c>
      <c r="M76" s="3">
        <v>0</v>
      </c>
      <c r="N76" s="1">
        <v>0</v>
      </c>
      <c r="O76" s="1">
        <v>0</v>
      </c>
    </row>
    <row r="77" spans="1:15" x14ac:dyDescent="0.25">
      <c r="A77" s="1" t="s">
        <v>90</v>
      </c>
      <c r="B77" s="1">
        <v>106493000</v>
      </c>
      <c r="C77" s="1">
        <v>0</v>
      </c>
      <c r="D77" s="1">
        <v>-12800000</v>
      </c>
      <c r="E77" s="1">
        <v>93693000</v>
      </c>
      <c r="F77" s="1">
        <v>0</v>
      </c>
      <c r="G77" s="1">
        <v>93693000</v>
      </c>
      <c r="H77" s="3">
        <v>93691610</v>
      </c>
      <c r="I77" s="1">
        <v>1390</v>
      </c>
      <c r="J77" s="3">
        <v>41960000</v>
      </c>
      <c r="K77" s="1">
        <v>51731610</v>
      </c>
      <c r="L77" s="1">
        <v>44.784599999999998</v>
      </c>
      <c r="M77" s="3">
        <v>0</v>
      </c>
      <c r="N77" s="1">
        <v>41960000</v>
      </c>
      <c r="O77" s="1">
        <v>0</v>
      </c>
    </row>
    <row r="78" spans="1:15" x14ac:dyDescent="0.25">
      <c r="A78" s="1" t="s">
        <v>91</v>
      </c>
      <c r="B78" s="1">
        <v>30463000</v>
      </c>
      <c r="C78" s="1">
        <v>12000000</v>
      </c>
      <c r="D78" s="1">
        <v>28800000</v>
      </c>
      <c r="E78" s="1">
        <v>59263000</v>
      </c>
      <c r="F78" s="1">
        <v>0</v>
      </c>
      <c r="G78" s="1">
        <v>59263000</v>
      </c>
      <c r="H78" s="3">
        <v>45463000</v>
      </c>
      <c r="I78" s="1">
        <v>13800000</v>
      </c>
      <c r="J78" s="3">
        <v>45463000</v>
      </c>
      <c r="K78" s="1">
        <v>0</v>
      </c>
      <c r="L78" s="1">
        <v>76.713999999999999</v>
      </c>
      <c r="M78" s="3">
        <v>36701500</v>
      </c>
      <c r="N78" s="1">
        <v>8761500</v>
      </c>
      <c r="O78" s="1">
        <v>61.929900000000004</v>
      </c>
    </row>
    <row r="79" spans="1:15" x14ac:dyDescent="0.25">
      <c r="A79" s="1" t="s">
        <v>92</v>
      </c>
      <c r="B79" s="1">
        <v>6702000</v>
      </c>
      <c r="C79" s="1">
        <v>0</v>
      </c>
      <c r="D79" s="1">
        <v>0</v>
      </c>
      <c r="E79" s="1">
        <v>6702000</v>
      </c>
      <c r="F79" s="1">
        <v>0</v>
      </c>
      <c r="G79" s="1">
        <v>6702000</v>
      </c>
      <c r="H79" s="3">
        <v>6702000</v>
      </c>
      <c r="I79" s="1">
        <v>0</v>
      </c>
      <c r="J79" s="3">
        <v>1378229</v>
      </c>
      <c r="K79" s="1">
        <v>5323771</v>
      </c>
      <c r="L79" s="1">
        <v>20.564399999999999</v>
      </c>
      <c r="M79" s="3">
        <v>1378229</v>
      </c>
      <c r="N79" s="1">
        <v>0</v>
      </c>
      <c r="O79" s="1">
        <v>20.564399999999999</v>
      </c>
    </row>
    <row r="80" spans="1:15" x14ac:dyDescent="0.25">
      <c r="A80" s="1" t="s">
        <v>93</v>
      </c>
      <c r="B80" s="1">
        <v>8082000</v>
      </c>
      <c r="C80" s="1">
        <v>0</v>
      </c>
      <c r="D80" s="1">
        <v>0</v>
      </c>
      <c r="E80" s="1">
        <v>8082000</v>
      </c>
      <c r="F80" s="1">
        <v>0</v>
      </c>
      <c r="G80" s="1">
        <v>8082000</v>
      </c>
      <c r="H80" s="3">
        <v>8082000</v>
      </c>
      <c r="I80" s="1">
        <v>0</v>
      </c>
      <c r="J80" s="3">
        <v>3981490</v>
      </c>
      <c r="K80" s="1">
        <v>4100510</v>
      </c>
      <c r="L80" s="1">
        <v>49.2637</v>
      </c>
      <c r="M80" s="3">
        <v>3981490</v>
      </c>
      <c r="N80" s="1">
        <v>0</v>
      </c>
      <c r="O80" s="1">
        <v>49.2637</v>
      </c>
    </row>
    <row r="81" spans="1:15" x14ac:dyDescent="0.25">
      <c r="A81" s="1" t="s">
        <v>94</v>
      </c>
      <c r="B81" s="1">
        <v>386506000</v>
      </c>
      <c r="C81" s="1">
        <v>0</v>
      </c>
      <c r="D81" s="1">
        <v>-4000000</v>
      </c>
      <c r="E81" s="1">
        <v>382506000</v>
      </c>
      <c r="F81" s="1">
        <v>0</v>
      </c>
      <c r="G81" s="1">
        <v>382506000</v>
      </c>
      <c r="H81" s="3">
        <v>373220149</v>
      </c>
      <c r="I81" s="1">
        <v>9285851</v>
      </c>
      <c r="J81" s="3">
        <v>373220149</v>
      </c>
      <c r="K81" s="1">
        <v>0</v>
      </c>
      <c r="L81" s="1">
        <v>97.572400000000002</v>
      </c>
      <c r="M81" s="3">
        <v>88756544</v>
      </c>
      <c r="N81" s="1">
        <v>284463605</v>
      </c>
      <c r="O81" s="1">
        <v>23.204000000000001</v>
      </c>
    </row>
    <row r="82" spans="1:15" x14ac:dyDescent="0.25">
      <c r="A82" s="1" t="s">
        <v>95</v>
      </c>
      <c r="B82" s="1">
        <v>353000</v>
      </c>
      <c r="C82" s="1">
        <v>0</v>
      </c>
      <c r="D82" s="1">
        <v>27000</v>
      </c>
      <c r="E82" s="1">
        <v>380000</v>
      </c>
      <c r="F82" s="1">
        <v>0</v>
      </c>
      <c r="G82" s="1">
        <v>380000</v>
      </c>
      <c r="H82" s="3">
        <v>380000</v>
      </c>
      <c r="I82" s="1">
        <v>0</v>
      </c>
      <c r="J82" s="3">
        <v>380000</v>
      </c>
      <c r="K82" s="1">
        <v>0</v>
      </c>
      <c r="L82" s="1">
        <v>100</v>
      </c>
      <c r="M82" s="3">
        <v>380000</v>
      </c>
      <c r="N82" s="1">
        <v>0</v>
      </c>
      <c r="O82" s="1">
        <v>100</v>
      </c>
    </row>
    <row r="83" spans="1:15" x14ac:dyDescent="0.25">
      <c r="A83" s="1" t="s">
        <v>96</v>
      </c>
      <c r="B83" s="1">
        <v>202000</v>
      </c>
      <c r="C83" s="1">
        <v>0</v>
      </c>
      <c r="D83" s="1">
        <v>-27000</v>
      </c>
      <c r="E83" s="1">
        <v>175000</v>
      </c>
      <c r="F83" s="1">
        <v>0</v>
      </c>
      <c r="G83" s="1">
        <v>175000</v>
      </c>
      <c r="H83" s="3">
        <v>0</v>
      </c>
      <c r="I83" s="1">
        <v>175000</v>
      </c>
      <c r="J83" s="3">
        <v>0</v>
      </c>
      <c r="K83" s="1">
        <v>0</v>
      </c>
      <c r="L83" s="1">
        <v>0</v>
      </c>
      <c r="M83" s="3">
        <v>0</v>
      </c>
      <c r="N83" s="1">
        <v>0</v>
      </c>
      <c r="O83" s="1">
        <v>0</v>
      </c>
    </row>
    <row r="84" spans="1:15" x14ac:dyDescent="0.25">
      <c r="A84" s="1" t="s">
        <v>97</v>
      </c>
      <c r="B84" s="1">
        <v>5012947000</v>
      </c>
      <c r="C84" s="1">
        <v>129168488</v>
      </c>
      <c r="D84" s="1">
        <v>205781458</v>
      </c>
      <c r="E84" s="1">
        <v>5218728458</v>
      </c>
      <c r="F84" s="1">
        <v>0</v>
      </c>
      <c r="G84" s="1">
        <v>5218728458</v>
      </c>
      <c r="H84" s="3">
        <v>5194061976</v>
      </c>
      <c r="I84" s="1">
        <v>24666482</v>
      </c>
      <c r="J84" s="3">
        <v>5017851692</v>
      </c>
      <c r="K84" s="1">
        <v>176210284</v>
      </c>
      <c r="L84" s="1">
        <v>96.150800000000004</v>
      </c>
      <c r="M84" s="3">
        <v>4164537621</v>
      </c>
      <c r="N84" s="1">
        <v>853314071</v>
      </c>
      <c r="O84" s="1">
        <v>79.799899999999994</v>
      </c>
    </row>
    <row r="85" spans="1:15" x14ac:dyDescent="0.25">
      <c r="A85" s="1" t="s">
        <v>98</v>
      </c>
      <c r="B85" s="1">
        <v>5012947000</v>
      </c>
      <c r="C85" s="1">
        <v>129168488</v>
      </c>
      <c r="D85" s="1">
        <v>205781458</v>
      </c>
      <c r="E85" s="1">
        <v>5218728458</v>
      </c>
      <c r="F85" s="1">
        <v>0</v>
      </c>
      <c r="G85" s="1">
        <v>5218728458</v>
      </c>
      <c r="H85" s="3">
        <v>5194061976</v>
      </c>
      <c r="I85" s="1">
        <v>24666482</v>
      </c>
      <c r="J85" s="3">
        <v>5017851692</v>
      </c>
      <c r="K85" s="1">
        <v>176210284</v>
      </c>
      <c r="L85" s="1">
        <v>96.150800000000004</v>
      </c>
      <c r="M85" s="3">
        <v>4164537621</v>
      </c>
      <c r="N85" s="1">
        <v>853314071</v>
      </c>
      <c r="O85" s="1">
        <v>79.799899999999994</v>
      </c>
    </row>
    <row r="86" spans="1:15" x14ac:dyDescent="0.25">
      <c r="A86" s="1" t="s">
        <v>99</v>
      </c>
      <c r="B86" s="1">
        <v>11237000</v>
      </c>
      <c r="C86" s="1">
        <v>-167325</v>
      </c>
      <c r="D86" s="1">
        <v>-167325</v>
      </c>
      <c r="E86" s="1">
        <v>11069675</v>
      </c>
      <c r="F86" s="1">
        <v>0</v>
      </c>
      <c r="G86" s="1">
        <v>11069675</v>
      </c>
      <c r="H86" s="3">
        <v>11069675</v>
      </c>
      <c r="I86" s="1">
        <v>0</v>
      </c>
      <c r="J86" s="3">
        <v>11069675</v>
      </c>
      <c r="K86" s="1">
        <v>0</v>
      </c>
      <c r="L86" s="1">
        <v>100</v>
      </c>
      <c r="M86" s="3">
        <v>11069675</v>
      </c>
      <c r="N86" s="1">
        <v>0</v>
      </c>
      <c r="O86" s="1">
        <v>100</v>
      </c>
    </row>
    <row r="87" spans="1:15" x14ac:dyDescent="0.25">
      <c r="A87" s="1" t="s">
        <v>100</v>
      </c>
      <c r="B87" s="1">
        <v>3812945000</v>
      </c>
      <c r="C87" s="1">
        <v>65408780</v>
      </c>
      <c r="D87" s="1">
        <v>96508783</v>
      </c>
      <c r="E87" s="1">
        <v>3909453783</v>
      </c>
      <c r="F87" s="1">
        <v>0</v>
      </c>
      <c r="G87" s="1">
        <v>3909453783</v>
      </c>
      <c r="H87" s="3">
        <v>3896016835</v>
      </c>
      <c r="I87" s="1">
        <v>13436948</v>
      </c>
      <c r="J87" s="3">
        <v>3779419138</v>
      </c>
      <c r="K87" s="1">
        <v>116597697</v>
      </c>
      <c r="L87" s="1">
        <v>96.6738</v>
      </c>
      <c r="M87" s="3">
        <v>3124011168</v>
      </c>
      <c r="N87" s="1">
        <v>655407970</v>
      </c>
      <c r="O87" s="1">
        <v>79.909099999999995</v>
      </c>
    </row>
    <row r="88" spans="1:15" x14ac:dyDescent="0.25">
      <c r="A88" s="1" t="s">
        <v>101</v>
      </c>
      <c r="B88" s="1">
        <v>767848000</v>
      </c>
      <c r="C88" s="1">
        <v>61949417</v>
      </c>
      <c r="D88" s="1">
        <v>76897350</v>
      </c>
      <c r="E88" s="1">
        <v>844745350</v>
      </c>
      <c r="F88" s="1">
        <v>0</v>
      </c>
      <c r="G88" s="1">
        <v>844745350</v>
      </c>
      <c r="H88" s="3">
        <v>835493432</v>
      </c>
      <c r="I88" s="1">
        <v>9251918</v>
      </c>
      <c r="J88" s="3">
        <v>776168100</v>
      </c>
      <c r="K88" s="1">
        <v>59325332</v>
      </c>
      <c r="L88" s="1">
        <v>91.881900000000002</v>
      </c>
      <c r="M88" s="3">
        <v>662989932</v>
      </c>
      <c r="N88" s="1">
        <v>113178168</v>
      </c>
      <c r="O88" s="1">
        <v>78.483999999999995</v>
      </c>
    </row>
    <row r="89" spans="1:15" x14ac:dyDescent="0.25">
      <c r="A89" s="1" t="s">
        <v>102</v>
      </c>
      <c r="B89" s="1">
        <v>420917000</v>
      </c>
      <c r="C89" s="1">
        <v>1977616</v>
      </c>
      <c r="D89" s="1">
        <v>32542650</v>
      </c>
      <c r="E89" s="1">
        <v>453459650</v>
      </c>
      <c r="F89" s="1">
        <v>0</v>
      </c>
      <c r="G89" s="1">
        <v>453459650</v>
      </c>
      <c r="H89" s="3">
        <v>451482034</v>
      </c>
      <c r="I89" s="1">
        <v>1977616</v>
      </c>
      <c r="J89" s="3">
        <v>451194779</v>
      </c>
      <c r="K89" s="1">
        <v>287255</v>
      </c>
      <c r="L89" s="1">
        <v>99.500500000000002</v>
      </c>
      <c r="M89" s="3">
        <v>366466846</v>
      </c>
      <c r="N89" s="1">
        <v>84727933</v>
      </c>
      <c r="O89" s="1">
        <v>80.815799999999996</v>
      </c>
    </row>
    <row r="90" spans="1:15" x14ac:dyDescent="0.25">
      <c r="A90" s="1" t="s">
        <v>103</v>
      </c>
      <c r="B90" s="1">
        <v>6084432000</v>
      </c>
      <c r="C90" s="1">
        <v>48331511</v>
      </c>
      <c r="D90" s="1">
        <v>-28281459</v>
      </c>
      <c r="E90" s="1">
        <v>6056150541</v>
      </c>
      <c r="F90" s="1">
        <v>0</v>
      </c>
      <c r="G90" s="1">
        <v>6056150541</v>
      </c>
      <c r="H90" s="3">
        <v>6021545693</v>
      </c>
      <c r="I90" s="1">
        <v>34604848</v>
      </c>
      <c r="J90" s="3">
        <v>5883524979</v>
      </c>
      <c r="K90" s="1">
        <v>138020714</v>
      </c>
      <c r="L90" s="1">
        <v>97.149600000000007</v>
      </c>
      <c r="M90" s="3">
        <v>4839398211</v>
      </c>
      <c r="N90" s="1">
        <v>1044126768</v>
      </c>
      <c r="O90" s="1">
        <v>79.908799999999999</v>
      </c>
    </row>
    <row r="91" spans="1:15" x14ac:dyDescent="0.25">
      <c r="A91" s="1" t="s">
        <v>98</v>
      </c>
      <c r="B91" s="1">
        <v>6084432000</v>
      </c>
      <c r="C91" s="1">
        <v>48331511</v>
      </c>
      <c r="D91" s="1">
        <v>-28281459</v>
      </c>
      <c r="E91" s="1">
        <v>6056150541</v>
      </c>
      <c r="F91" s="1">
        <v>0</v>
      </c>
      <c r="G91" s="1">
        <v>6056150541</v>
      </c>
      <c r="H91" s="3">
        <v>6021545693</v>
      </c>
      <c r="I91" s="1">
        <v>34604848</v>
      </c>
      <c r="J91" s="3">
        <v>5883524979</v>
      </c>
      <c r="K91" s="1">
        <v>138020714</v>
      </c>
      <c r="L91" s="1">
        <v>97.149600000000007</v>
      </c>
      <c r="M91" s="3">
        <v>4839398211</v>
      </c>
      <c r="N91" s="1">
        <v>1044126768</v>
      </c>
      <c r="O91" s="1">
        <v>79.908799999999999</v>
      </c>
    </row>
    <row r="92" spans="1:15" x14ac:dyDescent="0.25">
      <c r="A92" s="1" t="s">
        <v>104</v>
      </c>
      <c r="B92" s="1">
        <v>52305000</v>
      </c>
      <c r="C92" s="1">
        <v>0</v>
      </c>
      <c r="D92" s="1">
        <v>-52305000</v>
      </c>
      <c r="E92" s="1">
        <v>0</v>
      </c>
      <c r="F92" s="1">
        <v>0</v>
      </c>
      <c r="G92" s="1">
        <v>0</v>
      </c>
      <c r="H92" s="3">
        <v>0</v>
      </c>
      <c r="I92" s="1">
        <v>0</v>
      </c>
      <c r="J92" s="3">
        <v>0</v>
      </c>
      <c r="K92" s="1">
        <v>0</v>
      </c>
      <c r="L92" s="1">
        <v>0</v>
      </c>
      <c r="M92" s="3">
        <v>0</v>
      </c>
      <c r="N92" s="1">
        <v>0</v>
      </c>
      <c r="O92" s="1">
        <v>0</v>
      </c>
    </row>
    <row r="93" spans="1:15" x14ac:dyDescent="0.25">
      <c r="A93" s="1" t="s">
        <v>105</v>
      </c>
      <c r="B93" s="1">
        <v>0</v>
      </c>
      <c r="C93" s="1">
        <v>0</v>
      </c>
      <c r="D93" s="1">
        <v>5379000</v>
      </c>
      <c r="E93" s="1">
        <v>5379000</v>
      </c>
      <c r="F93" s="1">
        <v>0</v>
      </c>
      <c r="G93" s="1">
        <v>5379000</v>
      </c>
      <c r="H93" s="3">
        <v>0</v>
      </c>
      <c r="I93" s="1">
        <v>5379000</v>
      </c>
      <c r="J93" s="3">
        <v>0</v>
      </c>
      <c r="K93" s="1">
        <v>0</v>
      </c>
      <c r="L93" s="1">
        <v>0</v>
      </c>
      <c r="M93" s="3">
        <v>0</v>
      </c>
      <c r="N93" s="1">
        <v>0</v>
      </c>
      <c r="O93" s="1">
        <v>0</v>
      </c>
    </row>
    <row r="94" spans="1:15" x14ac:dyDescent="0.25">
      <c r="A94" s="1" t="s">
        <v>100</v>
      </c>
      <c r="B94" s="1">
        <v>1891207000</v>
      </c>
      <c r="C94" s="1">
        <v>29691132</v>
      </c>
      <c r="D94" s="1">
        <v>62700569</v>
      </c>
      <c r="E94" s="1">
        <v>1953907569</v>
      </c>
      <c r="F94" s="1">
        <v>0</v>
      </c>
      <c r="G94" s="1">
        <v>1953907569</v>
      </c>
      <c r="H94" s="3">
        <v>1949771936</v>
      </c>
      <c r="I94" s="1">
        <v>4135633</v>
      </c>
      <c r="J94" s="3">
        <v>1917670239</v>
      </c>
      <c r="K94" s="1">
        <v>32101697</v>
      </c>
      <c r="L94" s="1">
        <v>98.145399999999995</v>
      </c>
      <c r="M94" s="3">
        <v>1564853571</v>
      </c>
      <c r="N94" s="1">
        <v>352816668</v>
      </c>
      <c r="O94" s="1">
        <v>80.088399999999993</v>
      </c>
    </row>
    <row r="95" spans="1:15" x14ac:dyDescent="0.25">
      <c r="A95" s="1" t="s">
        <v>106</v>
      </c>
      <c r="B95" s="1">
        <v>222900000</v>
      </c>
      <c r="C95" s="1">
        <v>0</v>
      </c>
      <c r="D95" s="1">
        <v>40486944</v>
      </c>
      <c r="E95" s="1">
        <v>263386944</v>
      </c>
      <c r="F95" s="1">
        <v>0</v>
      </c>
      <c r="G95" s="1">
        <v>263386944</v>
      </c>
      <c r="H95" s="3">
        <v>263386944</v>
      </c>
      <c r="I95" s="1">
        <v>0</v>
      </c>
      <c r="J95" s="3">
        <v>263386944</v>
      </c>
      <c r="K95" s="1">
        <v>0</v>
      </c>
      <c r="L95" s="1">
        <v>100</v>
      </c>
      <c r="M95" s="3">
        <v>263386944</v>
      </c>
      <c r="N95" s="1">
        <v>0</v>
      </c>
      <c r="O95" s="1">
        <v>100</v>
      </c>
    </row>
    <row r="96" spans="1:15" x14ac:dyDescent="0.25">
      <c r="A96" s="1" t="s">
        <v>107</v>
      </c>
      <c r="B96" s="1">
        <v>178728000</v>
      </c>
      <c r="C96" s="1">
        <v>-68557675</v>
      </c>
      <c r="D96" s="1">
        <v>-72317175</v>
      </c>
      <c r="E96" s="1">
        <v>106410825</v>
      </c>
      <c r="F96" s="1">
        <v>0</v>
      </c>
      <c r="G96" s="1">
        <v>106410825</v>
      </c>
      <c r="H96" s="3">
        <v>102556316</v>
      </c>
      <c r="I96" s="1">
        <v>3854509</v>
      </c>
      <c r="J96" s="3">
        <v>102556316</v>
      </c>
      <c r="K96" s="1">
        <v>0</v>
      </c>
      <c r="L96" s="1">
        <v>96.377700000000004</v>
      </c>
      <c r="M96" s="3">
        <v>65945915</v>
      </c>
      <c r="N96" s="1">
        <v>36610401</v>
      </c>
      <c r="O96" s="1">
        <v>61.972900000000003</v>
      </c>
    </row>
    <row r="97" spans="1:15" x14ac:dyDescent="0.25">
      <c r="A97" s="1" t="s">
        <v>101</v>
      </c>
      <c r="B97" s="1">
        <v>1792522000</v>
      </c>
      <c r="C97" s="1">
        <v>37931205</v>
      </c>
      <c r="D97" s="1">
        <v>-87060943</v>
      </c>
      <c r="E97" s="1">
        <v>1705461057</v>
      </c>
      <c r="F97" s="1">
        <v>0</v>
      </c>
      <c r="G97" s="1">
        <v>1705461057</v>
      </c>
      <c r="H97" s="3">
        <v>1702836166</v>
      </c>
      <c r="I97" s="1">
        <v>2624891</v>
      </c>
      <c r="J97" s="3">
        <v>1645491009</v>
      </c>
      <c r="K97" s="1">
        <v>57345157</v>
      </c>
      <c r="L97" s="1">
        <v>96.483599999999996</v>
      </c>
      <c r="M97" s="3">
        <v>1355978509</v>
      </c>
      <c r="N97" s="1">
        <v>289512500</v>
      </c>
      <c r="O97" s="1">
        <v>79.507999999999996</v>
      </c>
    </row>
    <row r="98" spans="1:15" x14ac:dyDescent="0.25">
      <c r="A98" s="1" t="s">
        <v>102</v>
      </c>
      <c r="B98" s="1">
        <v>1946770000</v>
      </c>
      <c r="C98" s="1">
        <v>49266849</v>
      </c>
      <c r="D98" s="1">
        <v>74835146</v>
      </c>
      <c r="E98" s="1">
        <v>2021605146</v>
      </c>
      <c r="F98" s="1">
        <v>0</v>
      </c>
      <c r="G98" s="1">
        <v>2021605146</v>
      </c>
      <c r="H98" s="3">
        <v>2002994331</v>
      </c>
      <c r="I98" s="1">
        <v>18610815</v>
      </c>
      <c r="J98" s="3">
        <v>1954420471</v>
      </c>
      <c r="K98" s="1">
        <v>48573860</v>
      </c>
      <c r="L98" s="1">
        <v>96.676699999999997</v>
      </c>
      <c r="M98" s="3">
        <v>1589233272</v>
      </c>
      <c r="N98" s="1">
        <v>365187199</v>
      </c>
      <c r="O98" s="1">
        <v>78.612399999999994</v>
      </c>
    </row>
    <row r="99" spans="1:15" x14ac:dyDescent="0.25">
      <c r="A99" s="1" t="s">
        <v>108</v>
      </c>
      <c r="B99" s="1">
        <v>3741460000</v>
      </c>
      <c r="C99" s="1">
        <v>0</v>
      </c>
      <c r="D99" s="1">
        <v>-80490335</v>
      </c>
      <c r="E99" s="1">
        <v>3660969665</v>
      </c>
      <c r="F99" s="1">
        <v>0</v>
      </c>
      <c r="G99" s="1">
        <v>3660969665</v>
      </c>
      <c r="H99" s="3">
        <v>3643718705</v>
      </c>
      <c r="I99" s="1">
        <v>17250960</v>
      </c>
      <c r="J99" s="3">
        <v>3633256905</v>
      </c>
      <c r="K99" s="1">
        <v>10461800</v>
      </c>
      <c r="L99" s="1">
        <v>99.242999999999995</v>
      </c>
      <c r="M99" s="3">
        <v>2780859572</v>
      </c>
      <c r="N99" s="1">
        <v>852397333</v>
      </c>
      <c r="O99" s="1">
        <v>75.959599999999995</v>
      </c>
    </row>
    <row r="100" spans="1:15" x14ac:dyDescent="0.25">
      <c r="A100" s="1" t="s">
        <v>98</v>
      </c>
      <c r="B100" s="1">
        <v>3741460000</v>
      </c>
      <c r="C100" s="1">
        <v>0</v>
      </c>
      <c r="D100" s="1">
        <v>-80490335</v>
      </c>
      <c r="E100" s="1">
        <v>3660969665</v>
      </c>
      <c r="F100" s="1">
        <v>0</v>
      </c>
      <c r="G100" s="1">
        <v>3660969665</v>
      </c>
      <c r="H100" s="3">
        <v>3643718705</v>
      </c>
      <c r="I100" s="1">
        <v>17250960</v>
      </c>
      <c r="J100" s="3">
        <v>3633256905</v>
      </c>
      <c r="K100" s="1">
        <v>10461800</v>
      </c>
      <c r="L100" s="1">
        <v>99.242999999999995</v>
      </c>
      <c r="M100" s="3">
        <v>2780859572</v>
      </c>
      <c r="N100" s="1">
        <v>852397333</v>
      </c>
      <c r="O100" s="1">
        <v>75.959599999999995</v>
      </c>
    </row>
    <row r="101" spans="1:15" x14ac:dyDescent="0.25">
      <c r="A101" s="1" t="s">
        <v>109</v>
      </c>
      <c r="B101" s="1">
        <v>789639000</v>
      </c>
      <c r="C101" s="1">
        <v>0</v>
      </c>
      <c r="D101" s="1">
        <v>-288649169</v>
      </c>
      <c r="E101" s="1">
        <v>500989831</v>
      </c>
      <c r="F101" s="1">
        <v>0</v>
      </c>
      <c r="G101" s="1">
        <v>500989831</v>
      </c>
      <c r="H101" s="3">
        <v>500989831</v>
      </c>
      <c r="I101" s="1">
        <v>0</v>
      </c>
      <c r="J101" s="3">
        <v>500989831</v>
      </c>
      <c r="K101" s="1">
        <v>0</v>
      </c>
      <c r="L101" s="1">
        <v>100</v>
      </c>
      <c r="M101" s="3">
        <v>211765544</v>
      </c>
      <c r="N101" s="1">
        <v>289224287</v>
      </c>
      <c r="O101" s="1">
        <v>42.269399999999997</v>
      </c>
    </row>
    <row r="102" spans="1:15" x14ac:dyDescent="0.25">
      <c r="A102" s="1" t="s">
        <v>110</v>
      </c>
      <c r="B102" s="1">
        <v>0</v>
      </c>
      <c r="C102" s="1">
        <v>0</v>
      </c>
      <c r="D102" s="1">
        <v>4015688</v>
      </c>
      <c r="E102" s="1">
        <v>4015688</v>
      </c>
      <c r="F102" s="1">
        <v>0</v>
      </c>
      <c r="G102" s="1">
        <v>4015688</v>
      </c>
      <c r="H102" s="3">
        <v>4015688</v>
      </c>
      <c r="I102" s="1">
        <v>0</v>
      </c>
      <c r="J102" s="3">
        <v>4015688</v>
      </c>
      <c r="K102" s="1">
        <v>0</v>
      </c>
      <c r="L102" s="1">
        <v>100</v>
      </c>
      <c r="M102" s="3">
        <v>3083475</v>
      </c>
      <c r="N102" s="1">
        <v>932213</v>
      </c>
      <c r="O102" s="1">
        <v>76.785700000000006</v>
      </c>
    </row>
    <row r="103" spans="1:15" x14ac:dyDescent="0.25">
      <c r="A103" s="1" t="s">
        <v>100</v>
      </c>
      <c r="B103" s="1">
        <v>518900000</v>
      </c>
      <c r="C103" s="1">
        <v>0</v>
      </c>
      <c r="D103" s="1">
        <v>99166066</v>
      </c>
      <c r="E103" s="1">
        <v>618066066</v>
      </c>
      <c r="F103" s="1">
        <v>0</v>
      </c>
      <c r="G103" s="1">
        <v>618066066</v>
      </c>
      <c r="H103" s="3">
        <v>618066066</v>
      </c>
      <c r="I103" s="1">
        <v>0</v>
      </c>
      <c r="J103" s="3">
        <v>618066066</v>
      </c>
      <c r="K103" s="1">
        <v>0</v>
      </c>
      <c r="L103" s="1">
        <v>100</v>
      </c>
      <c r="M103" s="3">
        <v>489508066</v>
      </c>
      <c r="N103" s="1">
        <v>128558000</v>
      </c>
      <c r="O103" s="1">
        <v>79.2</v>
      </c>
    </row>
    <row r="104" spans="1:15" x14ac:dyDescent="0.25">
      <c r="A104" s="1" t="s">
        <v>106</v>
      </c>
      <c r="B104" s="1">
        <v>246345000</v>
      </c>
      <c r="C104" s="1">
        <v>0</v>
      </c>
      <c r="D104" s="1">
        <v>-18572844</v>
      </c>
      <c r="E104" s="1">
        <v>227772156</v>
      </c>
      <c r="F104" s="1">
        <v>0</v>
      </c>
      <c r="G104" s="1">
        <v>227772156</v>
      </c>
      <c r="H104" s="3">
        <v>227772156</v>
      </c>
      <c r="I104" s="1">
        <v>0</v>
      </c>
      <c r="J104" s="3">
        <v>227772156</v>
      </c>
      <c r="K104" s="1">
        <v>0</v>
      </c>
      <c r="L104" s="1">
        <v>100</v>
      </c>
      <c r="M104" s="3">
        <v>227772156</v>
      </c>
      <c r="N104" s="1">
        <v>0</v>
      </c>
      <c r="O104" s="1">
        <v>100</v>
      </c>
    </row>
    <row r="105" spans="1:15" x14ac:dyDescent="0.25">
      <c r="A105" s="1" t="s">
        <v>111</v>
      </c>
      <c r="B105" s="1">
        <v>23215000</v>
      </c>
      <c r="C105" s="1">
        <v>0</v>
      </c>
      <c r="D105" s="1">
        <v>-6421274</v>
      </c>
      <c r="E105" s="1">
        <v>16793726</v>
      </c>
      <c r="F105" s="1">
        <v>0</v>
      </c>
      <c r="G105" s="1">
        <v>16793726</v>
      </c>
      <c r="H105" s="3">
        <v>16793726</v>
      </c>
      <c r="I105" s="1">
        <v>0</v>
      </c>
      <c r="J105" s="3">
        <v>16793726</v>
      </c>
      <c r="K105" s="1">
        <v>0</v>
      </c>
      <c r="L105" s="1">
        <v>100</v>
      </c>
      <c r="M105" s="3">
        <v>11923109</v>
      </c>
      <c r="N105" s="1">
        <v>4870617</v>
      </c>
      <c r="O105" s="1">
        <v>70.997399999999999</v>
      </c>
    </row>
    <row r="106" spans="1:15" x14ac:dyDescent="0.25">
      <c r="A106" s="1" t="s">
        <v>107</v>
      </c>
      <c r="B106" s="1">
        <v>22338000</v>
      </c>
      <c r="C106" s="1">
        <v>0</v>
      </c>
      <c r="D106" s="1">
        <v>-6024097</v>
      </c>
      <c r="E106" s="1">
        <v>16313903</v>
      </c>
      <c r="F106" s="1">
        <v>0</v>
      </c>
      <c r="G106" s="1">
        <v>16313903</v>
      </c>
      <c r="H106" s="3">
        <v>16313903</v>
      </c>
      <c r="I106" s="1">
        <v>0</v>
      </c>
      <c r="J106" s="3">
        <v>16313903</v>
      </c>
      <c r="K106" s="1">
        <v>0</v>
      </c>
      <c r="L106" s="1">
        <v>100</v>
      </c>
      <c r="M106" s="3">
        <v>11171220</v>
      </c>
      <c r="N106" s="1">
        <v>5142683</v>
      </c>
      <c r="O106" s="1">
        <v>68.476699999999994</v>
      </c>
    </row>
    <row r="107" spans="1:15" x14ac:dyDescent="0.25">
      <c r="A107" s="1" t="s">
        <v>112</v>
      </c>
      <c r="B107" s="1">
        <v>0</v>
      </c>
      <c r="C107" s="1">
        <v>0</v>
      </c>
      <c r="D107" s="1">
        <v>17250960</v>
      </c>
      <c r="E107" s="1">
        <v>17250960</v>
      </c>
      <c r="F107" s="1">
        <v>0</v>
      </c>
      <c r="G107" s="1">
        <v>17250960</v>
      </c>
      <c r="H107" s="3">
        <v>0</v>
      </c>
      <c r="I107" s="1">
        <v>17250960</v>
      </c>
      <c r="J107" s="3">
        <v>0</v>
      </c>
      <c r="K107" s="1">
        <v>0</v>
      </c>
      <c r="L107" s="1">
        <v>0</v>
      </c>
      <c r="M107" s="3">
        <v>0</v>
      </c>
      <c r="N107" s="1">
        <v>0</v>
      </c>
      <c r="O107" s="1">
        <v>0</v>
      </c>
    </row>
    <row r="108" spans="1:15" x14ac:dyDescent="0.25">
      <c r="A108" s="1" t="s">
        <v>101</v>
      </c>
      <c r="B108" s="1">
        <v>590010000</v>
      </c>
      <c r="C108" s="1">
        <v>0</v>
      </c>
      <c r="D108" s="1">
        <v>24221199</v>
      </c>
      <c r="E108" s="1">
        <v>614231199</v>
      </c>
      <c r="F108" s="1">
        <v>0</v>
      </c>
      <c r="G108" s="1">
        <v>614231199</v>
      </c>
      <c r="H108" s="3">
        <v>614231199</v>
      </c>
      <c r="I108" s="1">
        <v>0</v>
      </c>
      <c r="J108" s="3">
        <v>614231199</v>
      </c>
      <c r="K108" s="1">
        <v>0</v>
      </c>
      <c r="L108" s="1">
        <v>100</v>
      </c>
      <c r="M108" s="3">
        <v>498264866</v>
      </c>
      <c r="N108" s="1">
        <v>115966333</v>
      </c>
      <c r="O108" s="1">
        <v>81.120099999999994</v>
      </c>
    </row>
    <row r="109" spans="1:15" x14ac:dyDescent="0.25">
      <c r="A109" s="1" t="s">
        <v>113</v>
      </c>
      <c r="B109" s="1">
        <v>128988000</v>
      </c>
      <c r="C109" s="1">
        <v>0</v>
      </c>
      <c r="D109" s="1">
        <v>21188600</v>
      </c>
      <c r="E109" s="1">
        <v>150176600</v>
      </c>
      <c r="F109" s="1">
        <v>0</v>
      </c>
      <c r="G109" s="1">
        <v>150176600</v>
      </c>
      <c r="H109" s="3">
        <v>150176600</v>
      </c>
      <c r="I109" s="1">
        <v>0</v>
      </c>
      <c r="J109" s="3">
        <v>150176600</v>
      </c>
      <c r="K109" s="1">
        <v>0</v>
      </c>
      <c r="L109" s="1">
        <v>100</v>
      </c>
      <c r="M109" s="3">
        <v>118303600</v>
      </c>
      <c r="N109" s="1">
        <v>31873000</v>
      </c>
      <c r="O109" s="1">
        <v>78.776300000000006</v>
      </c>
    </row>
    <row r="110" spans="1:15" x14ac:dyDescent="0.25">
      <c r="A110" s="1" t="s">
        <v>114</v>
      </c>
      <c r="B110" s="1">
        <v>1422025000</v>
      </c>
      <c r="C110" s="1">
        <v>0</v>
      </c>
      <c r="D110" s="1">
        <v>73334536</v>
      </c>
      <c r="E110" s="1">
        <v>1495359536</v>
      </c>
      <c r="F110" s="1">
        <v>0</v>
      </c>
      <c r="G110" s="1">
        <v>1495359536</v>
      </c>
      <c r="H110" s="3">
        <v>1495359536</v>
      </c>
      <c r="I110" s="1">
        <v>0</v>
      </c>
      <c r="J110" s="3">
        <v>1484897736</v>
      </c>
      <c r="K110" s="1">
        <v>10461800</v>
      </c>
      <c r="L110" s="1">
        <v>99.300399999999996</v>
      </c>
      <c r="M110" s="3">
        <v>1209067536</v>
      </c>
      <c r="N110" s="1">
        <v>275830200</v>
      </c>
      <c r="O110" s="1">
        <v>80.854600000000005</v>
      </c>
    </row>
    <row r="111" spans="1:15" x14ac:dyDescent="0.25">
      <c r="A111" s="1" t="s">
        <v>115</v>
      </c>
      <c r="B111" s="1">
        <v>13754865000</v>
      </c>
      <c r="C111" s="1">
        <v>0</v>
      </c>
      <c r="D111" s="1">
        <v>-1136490156</v>
      </c>
      <c r="E111" s="1">
        <v>12618374844</v>
      </c>
      <c r="F111" s="1">
        <v>0</v>
      </c>
      <c r="G111" s="1">
        <v>12618374844</v>
      </c>
      <c r="H111" s="3">
        <v>12614848478</v>
      </c>
      <c r="I111" s="1">
        <v>3526366</v>
      </c>
      <c r="J111" s="3">
        <v>12587021811</v>
      </c>
      <c r="K111" s="1">
        <v>27826667</v>
      </c>
      <c r="L111" s="1">
        <v>99.751499999999993</v>
      </c>
      <c r="M111" s="3">
        <v>8374508724</v>
      </c>
      <c r="N111" s="1">
        <v>4212513087</v>
      </c>
      <c r="O111" s="1">
        <v>66.367599999999996</v>
      </c>
    </row>
    <row r="112" spans="1:15" x14ac:dyDescent="0.25">
      <c r="A112" s="1" t="s">
        <v>98</v>
      </c>
      <c r="B112" s="1">
        <v>13754865000</v>
      </c>
      <c r="C112" s="1">
        <v>0</v>
      </c>
      <c r="D112" s="1">
        <v>-1136490156</v>
      </c>
      <c r="E112" s="1">
        <v>12618374844</v>
      </c>
      <c r="F112" s="1">
        <v>0</v>
      </c>
      <c r="G112" s="1">
        <v>12618374844</v>
      </c>
      <c r="H112" s="3">
        <v>12614848478</v>
      </c>
      <c r="I112" s="1">
        <v>3526366</v>
      </c>
      <c r="J112" s="3">
        <v>12587021811</v>
      </c>
      <c r="K112" s="1">
        <v>27826667</v>
      </c>
      <c r="L112" s="1">
        <v>99.751499999999993</v>
      </c>
      <c r="M112" s="3">
        <v>8374508724</v>
      </c>
      <c r="N112" s="1">
        <v>4212513087</v>
      </c>
      <c r="O112" s="1">
        <v>66.367599999999996</v>
      </c>
    </row>
    <row r="113" spans="1:15" x14ac:dyDescent="0.25">
      <c r="A113" s="1" t="s">
        <v>100</v>
      </c>
      <c r="B113" s="1">
        <v>273120000</v>
      </c>
      <c r="C113" s="1">
        <v>0</v>
      </c>
      <c r="D113" s="1">
        <v>-9092567</v>
      </c>
      <c r="E113" s="1">
        <v>264027433</v>
      </c>
      <c r="F113" s="1">
        <v>0</v>
      </c>
      <c r="G113" s="1">
        <v>264027433</v>
      </c>
      <c r="H113" s="3">
        <v>264027433</v>
      </c>
      <c r="I113" s="1">
        <v>0</v>
      </c>
      <c r="J113" s="3">
        <v>260915933</v>
      </c>
      <c r="K113" s="1">
        <v>3111500</v>
      </c>
      <c r="L113" s="1">
        <v>98.8215</v>
      </c>
      <c r="M113" s="3">
        <v>217527933</v>
      </c>
      <c r="N113" s="1">
        <v>43388000</v>
      </c>
      <c r="O113" s="1">
        <v>82.388400000000004</v>
      </c>
    </row>
    <row r="114" spans="1:15" x14ac:dyDescent="0.25">
      <c r="A114" s="1" t="s">
        <v>101</v>
      </c>
      <c r="B114" s="1">
        <v>684290000</v>
      </c>
      <c r="C114" s="1">
        <v>0</v>
      </c>
      <c r="D114" s="1">
        <v>69221834</v>
      </c>
      <c r="E114" s="1">
        <v>753511834</v>
      </c>
      <c r="F114" s="1">
        <v>0</v>
      </c>
      <c r="G114" s="1">
        <v>753511834</v>
      </c>
      <c r="H114" s="3">
        <v>753511834</v>
      </c>
      <c r="I114" s="1">
        <v>0</v>
      </c>
      <c r="J114" s="3">
        <v>728796667</v>
      </c>
      <c r="K114" s="1">
        <v>24715167</v>
      </c>
      <c r="L114" s="1">
        <v>96.72</v>
      </c>
      <c r="M114" s="3">
        <v>598025834</v>
      </c>
      <c r="N114" s="1">
        <v>130770833</v>
      </c>
      <c r="O114" s="1">
        <v>79.365200000000002</v>
      </c>
    </row>
    <row r="115" spans="1:15" x14ac:dyDescent="0.25">
      <c r="A115" s="1" t="s">
        <v>113</v>
      </c>
      <c r="B115" s="1">
        <v>76180000</v>
      </c>
      <c r="C115" s="1">
        <v>0</v>
      </c>
      <c r="D115" s="1">
        <v>-1494400</v>
      </c>
      <c r="E115" s="1">
        <v>74685600</v>
      </c>
      <c r="F115" s="1">
        <v>0</v>
      </c>
      <c r="G115" s="1">
        <v>74685600</v>
      </c>
      <c r="H115" s="3">
        <v>74685600</v>
      </c>
      <c r="I115" s="1">
        <v>0</v>
      </c>
      <c r="J115" s="3">
        <v>74685600</v>
      </c>
      <c r="K115" s="1">
        <v>0</v>
      </c>
      <c r="L115" s="1">
        <v>100</v>
      </c>
      <c r="M115" s="3">
        <v>55825600</v>
      </c>
      <c r="N115" s="1">
        <v>18860000</v>
      </c>
      <c r="O115" s="1">
        <v>74.747500000000002</v>
      </c>
    </row>
    <row r="116" spans="1:15" x14ac:dyDescent="0.25">
      <c r="A116" s="1" t="s">
        <v>116</v>
      </c>
      <c r="B116" s="1">
        <v>12596815000</v>
      </c>
      <c r="C116" s="1">
        <v>0</v>
      </c>
      <c r="D116" s="1">
        <v>-1132895023</v>
      </c>
      <c r="E116" s="1">
        <v>11463919977</v>
      </c>
      <c r="F116" s="1">
        <v>0</v>
      </c>
      <c r="G116" s="1">
        <v>11463919977</v>
      </c>
      <c r="H116" s="3">
        <v>11463919977</v>
      </c>
      <c r="I116" s="1">
        <v>0</v>
      </c>
      <c r="J116" s="3">
        <v>11463919977</v>
      </c>
      <c r="K116" s="1">
        <v>0</v>
      </c>
      <c r="L116" s="1">
        <v>100</v>
      </c>
      <c r="M116" s="3">
        <v>7444425723</v>
      </c>
      <c r="N116" s="1">
        <v>4019494254</v>
      </c>
      <c r="O116" s="1">
        <v>64.937899999999999</v>
      </c>
    </row>
    <row r="117" spans="1:15" x14ac:dyDescent="0.25">
      <c r="A117" s="1" t="s">
        <v>114</v>
      </c>
      <c r="B117" s="1">
        <v>124460000</v>
      </c>
      <c r="C117" s="1">
        <v>0</v>
      </c>
      <c r="D117" s="1">
        <v>-62230000</v>
      </c>
      <c r="E117" s="1">
        <v>62230000</v>
      </c>
      <c r="F117" s="1">
        <v>0</v>
      </c>
      <c r="G117" s="1">
        <v>62230000</v>
      </c>
      <c r="H117" s="3">
        <v>58703634</v>
      </c>
      <c r="I117" s="1">
        <v>3526366</v>
      </c>
      <c r="J117" s="3">
        <v>58703634</v>
      </c>
      <c r="K117" s="1">
        <v>0</v>
      </c>
      <c r="L117" s="1">
        <v>94.333299999999994</v>
      </c>
      <c r="M117" s="3">
        <v>58703634</v>
      </c>
      <c r="N117" s="1">
        <v>0</v>
      </c>
      <c r="O117" s="1">
        <v>94.333299999999994</v>
      </c>
    </row>
    <row r="118" spans="1:15" x14ac:dyDescent="0.25">
      <c r="A118" s="1" t="s">
        <v>117</v>
      </c>
      <c r="B118" s="1">
        <v>18815675000</v>
      </c>
      <c r="C118" s="1">
        <v>-1813303584</v>
      </c>
      <c r="D118" s="1">
        <v>-596323093</v>
      </c>
      <c r="E118" s="1">
        <v>18219351907</v>
      </c>
      <c r="F118" s="1">
        <v>0</v>
      </c>
      <c r="G118" s="1">
        <v>18219351907</v>
      </c>
      <c r="H118" s="3">
        <v>18218128774</v>
      </c>
      <c r="I118" s="1">
        <v>1223133</v>
      </c>
      <c r="J118" s="3">
        <v>18217318374</v>
      </c>
      <c r="K118" s="1">
        <v>810400</v>
      </c>
      <c r="L118" s="1">
        <v>99.988799999999998</v>
      </c>
      <c r="M118" s="3">
        <v>14603871859</v>
      </c>
      <c r="N118" s="1">
        <v>3613446515</v>
      </c>
      <c r="O118" s="1">
        <v>80.155799999999999</v>
      </c>
    </row>
    <row r="119" spans="1:15" x14ac:dyDescent="0.25">
      <c r="A119" s="1" t="s">
        <v>98</v>
      </c>
      <c r="B119" s="1">
        <v>18815675000</v>
      </c>
      <c r="C119" s="1">
        <v>-1813303584</v>
      </c>
      <c r="D119" s="1">
        <v>-596323093</v>
      </c>
      <c r="E119" s="1">
        <v>18219351907</v>
      </c>
      <c r="F119" s="1">
        <v>0</v>
      </c>
      <c r="G119" s="1">
        <v>18219351907</v>
      </c>
      <c r="H119" s="3">
        <v>18218128774</v>
      </c>
      <c r="I119" s="1">
        <v>1223133</v>
      </c>
      <c r="J119" s="3">
        <v>18217318374</v>
      </c>
      <c r="K119" s="1">
        <v>810400</v>
      </c>
      <c r="L119" s="1">
        <v>99.988799999999998</v>
      </c>
      <c r="M119" s="3">
        <v>14603871859</v>
      </c>
      <c r="N119" s="1">
        <v>3613446515</v>
      </c>
      <c r="O119" s="1">
        <v>80.155799999999999</v>
      </c>
    </row>
    <row r="120" spans="1:15" x14ac:dyDescent="0.25">
      <c r="A120" s="1" t="s">
        <v>100</v>
      </c>
      <c r="B120" s="1">
        <v>1205012000</v>
      </c>
      <c r="C120" s="1">
        <v>0</v>
      </c>
      <c r="D120" s="1">
        <v>163924400</v>
      </c>
      <c r="E120" s="1">
        <v>1368936400</v>
      </c>
      <c r="F120" s="1">
        <v>0</v>
      </c>
      <c r="G120" s="1">
        <v>1368936400</v>
      </c>
      <c r="H120" s="3">
        <v>1367713267</v>
      </c>
      <c r="I120" s="1">
        <v>1223133</v>
      </c>
      <c r="J120" s="3">
        <v>1367713267</v>
      </c>
      <c r="K120" s="1">
        <v>0</v>
      </c>
      <c r="L120" s="1">
        <v>99.910700000000006</v>
      </c>
      <c r="M120" s="3">
        <v>1101199800</v>
      </c>
      <c r="N120" s="1">
        <v>266513467</v>
      </c>
      <c r="O120" s="1">
        <v>80.441999999999993</v>
      </c>
    </row>
    <row r="121" spans="1:15" x14ac:dyDescent="0.25">
      <c r="A121" s="1" t="s">
        <v>118</v>
      </c>
      <c r="B121" s="1">
        <v>14021832000</v>
      </c>
      <c r="C121" s="1">
        <v>-1813303584</v>
      </c>
      <c r="D121" s="1">
        <v>-1139332362</v>
      </c>
      <c r="E121" s="1">
        <v>12882499638</v>
      </c>
      <c r="F121" s="1">
        <v>0</v>
      </c>
      <c r="G121" s="1">
        <v>12882499638</v>
      </c>
      <c r="H121" s="3">
        <v>12882499638</v>
      </c>
      <c r="I121" s="1">
        <v>0</v>
      </c>
      <c r="J121" s="3">
        <v>12882499638</v>
      </c>
      <c r="K121" s="1">
        <v>0</v>
      </c>
      <c r="L121" s="1">
        <v>100</v>
      </c>
      <c r="M121" s="3">
        <v>10378783190</v>
      </c>
      <c r="N121" s="1">
        <v>2503716448</v>
      </c>
      <c r="O121" s="1">
        <v>80.564999999999998</v>
      </c>
    </row>
    <row r="122" spans="1:15" x14ac:dyDescent="0.25">
      <c r="A122" s="1" t="s">
        <v>101</v>
      </c>
      <c r="B122" s="1">
        <v>335770000</v>
      </c>
      <c r="C122" s="1">
        <v>0</v>
      </c>
      <c r="D122" s="1">
        <v>33183134</v>
      </c>
      <c r="E122" s="1">
        <v>368953134</v>
      </c>
      <c r="F122" s="1">
        <v>0</v>
      </c>
      <c r="G122" s="1">
        <v>368953134</v>
      </c>
      <c r="H122" s="3">
        <v>368953134</v>
      </c>
      <c r="I122" s="1">
        <v>0</v>
      </c>
      <c r="J122" s="3">
        <v>368953134</v>
      </c>
      <c r="K122" s="1">
        <v>0</v>
      </c>
      <c r="L122" s="1">
        <v>100</v>
      </c>
      <c r="M122" s="3">
        <v>290888134</v>
      </c>
      <c r="N122" s="1">
        <v>78065000</v>
      </c>
      <c r="O122" s="1">
        <v>78.841499999999996</v>
      </c>
    </row>
    <row r="123" spans="1:15" x14ac:dyDescent="0.25">
      <c r="A123" s="1" t="s">
        <v>114</v>
      </c>
      <c r="B123" s="1">
        <v>3253061000</v>
      </c>
      <c r="C123" s="1">
        <v>0</v>
      </c>
      <c r="D123" s="1">
        <v>345901735</v>
      </c>
      <c r="E123" s="1">
        <v>3598962735</v>
      </c>
      <c r="F123" s="1">
        <v>0</v>
      </c>
      <c r="G123" s="1">
        <v>3598962735</v>
      </c>
      <c r="H123" s="3">
        <v>3598962735</v>
      </c>
      <c r="I123" s="1">
        <v>0</v>
      </c>
      <c r="J123" s="3">
        <v>3598152335</v>
      </c>
      <c r="K123" s="1">
        <v>810400</v>
      </c>
      <c r="L123" s="1">
        <v>99.977500000000006</v>
      </c>
      <c r="M123" s="3">
        <v>2833000735</v>
      </c>
      <c r="N123" s="1">
        <v>765151600</v>
      </c>
      <c r="O123" s="1">
        <v>78.717100000000002</v>
      </c>
    </row>
    <row r="124" spans="1:15" x14ac:dyDescent="0.25">
      <c r="A124" s="1" t="s">
        <v>119</v>
      </c>
      <c r="B124" s="1">
        <v>1214354000</v>
      </c>
      <c r="C124" s="1">
        <v>-56432823</v>
      </c>
      <c r="D124" s="1">
        <v>-195334090</v>
      </c>
      <c r="E124" s="1">
        <v>1019019910</v>
      </c>
      <c r="F124" s="1">
        <v>0</v>
      </c>
      <c r="G124" s="1">
        <v>1019019910</v>
      </c>
      <c r="H124" s="3">
        <v>996856621</v>
      </c>
      <c r="I124" s="1">
        <v>22163289</v>
      </c>
      <c r="J124" s="3">
        <v>987280622</v>
      </c>
      <c r="K124" s="1">
        <v>9575999</v>
      </c>
      <c r="L124" s="1">
        <v>96.885300000000001</v>
      </c>
      <c r="M124" s="3">
        <v>631899172</v>
      </c>
      <c r="N124" s="1">
        <v>355381450</v>
      </c>
      <c r="O124" s="1">
        <v>62.0105</v>
      </c>
    </row>
    <row r="125" spans="1:15" x14ac:dyDescent="0.25">
      <c r="A125" s="1" t="s">
        <v>98</v>
      </c>
      <c r="B125" s="1">
        <v>1214354000</v>
      </c>
      <c r="C125" s="1">
        <v>-56432823</v>
      </c>
      <c r="D125" s="1">
        <v>-195334090</v>
      </c>
      <c r="E125" s="1">
        <v>1019019910</v>
      </c>
      <c r="F125" s="1">
        <v>0</v>
      </c>
      <c r="G125" s="1">
        <v>1019019910</v>
      </c>
      <c r="H125" s="3">
        <v>996856621</v>
      </c>
      <c r="I125" s="1">
        <v>22163289</v>
      </c>
      <c r="J125" s="3">
        <v>987280622</v>
      </c>
      <c r="K125" s="1">
        <v>9575999</v>
      </c>
      <c r="L125" s="1">
        <v>96.885300000000001</v>
      </c>
      <c r="M125" s="3">
        <v>631899172</v>
      </c>
      <c r="N125" s="1">
        <v>355381450</v>
      </c>
      <c r="O125" s="1">
        <v>62.0105</v>
      </c>
    </row>
    <row r="126" spans="1:15" x14ac:dyDescent="0.25">
      <c r="A126" s="1" t="s">
        <v>109</v>
      </c>
      <c r="B126" s="1">
        <v>50000000</v>
      </c>
      <c r="C126" s="1">
        <v>0</v>
      </c>
      <c r="D126" s="1">
        <v>-20832185</v>
      </c>
      <c r="E126" s="1">
        <v>29167815</v>
      </c>
      <c r="F126" s="1">
        <v>0</v>
      </c>
      <c r="G126" s="1">
        <v>29167815</v>
      </c>
      <c r="H126" s="3">
        <v>29167815</v>
      </c>
      <c r="I126" s="1">
        <v>0</v>
      </c>
      <c r="J126" s="3">
        <v>29167815</v>
      </c>
      <c r="K126" s="1">
        <v>0</v>
      </c>
      <c r="L126" s="1">
        <v>100</v>
      </c>
      <c r="M126" s="3">
        <v>3426120</v>
      </c>
      <c r="N126" s="1">
        <v>25741695</v>
      </c>
      <c r="O126" s="1">
        <v>11.7462</v>
      </c>
    </row>
    <row r="127" spans="1:15" x14ac:dyDescent="0.25">
      <c r="A127" s="1" t="s">
        <v>110</v>
      </c>
      <c r="B127" s="1">
        <v>0</v>
      </c>
      <c r="C127" s="1">
        <v>-1174890</v>
      </c>
      <c r="D127" s="1">
        <v>1532305</v>
      </c>
      <c r="E127" s="1">
        <v>1532305</v>
      </c>
      <c r="F127" s="1">
        <v>0</v>
      </c>
      <c r="G127" s="1">
        <v>1532305</v>
      </c>
      <c r="H127" s="3">
        <v>1532305</v>
      </c>
      <c r="I127" s="1">
        <v>0</v>
      </c>
      <c r="J127" s="3">
        <v>1532305</v>
      </c>
      <c r="K127" s="1">
        <v>0</v>
      </c>
      <c r="L127" s="1">
        <v>100</v>
      </c>
      <c r="M127" s="3">
        <v>1464621</v>
      </c>
      <c r="N127" s="1">
        <v>67684</v>
      </c>
      <c r="O127" s="1">
        <v>95.582899999999995</v>
      </c>
    </row>
    <row r="128" spans="1:15" x14ac:dyDescent="0.25">
      <c r="A128" s="1" t="s">
        <v>106</v>
      </c>
      <c r="B128" s="1">
        <v>38813000</v>
      </c>
      <c r="C128" s="1">
        <v>0</v>
      </c>
      <c r="D128" s="1">
        <v>9453856</v>
      </c>
      <c r="E128" s="1">
        <v>48266856</v>
      </c>
      <c r="F128" s="1">
        <v>0</v>
      </c>
      <c r="G128" s="1">
        <v>48266856</v>
      </c>
      <c r="H128" s="3">
        <v>48266856</v>
      </c>
      <c r="I128" s="1">
        <v>0</v>
      </c>
      <c r="J128" s="3">
        <v>48266856</v>
      </c>
      <c r="K128" s="1">
        <v>0</v>
      </c>
      <c r="L128" s="1">
        <v>100</v>
      </c>
      <c r="M128" s="3">
        <v>48266856</v>
      </c>
      <c r="N128" s="1">
        <v>0</v>
      </c>
      <c r="O128" s="1">
        <v>100</v>
      </c>
    </row>
    <row r="129" spans="1:15" x14ac:dyDescent="0.25">
      <c r="A129" s="1" t="s">
        <v>120</v>
      </c>
      <c r="B129" s="1">
        <v>268043000</v>
      </c>
      <c r="C129" s="1">
        <v>0</v>
      </c>
      <c r="D129" s="1">
        <v>-83359000</v>
      </c>
      <c r="E129" s="1">
        <v>184684000</v>
      </c>
      <c r="F129" s="1">
        <v>0</v>
      </c>
      <c r="G129" s="1">
        <v>184684000</v>
      </c>
      <c r="H129" s="3">
        <v>184684000</v>
      </c>
      <c r="I129" s="1">
        <v>0</v>
      </c>
      <c r="J129" s="3">
        <v>184684000</v>
      </c>
      <c r="K129" s="1">
        <v>0</v>
      </c>
      <c r="L129" s="1">
        <v>100</v>
      </c>
      <c r="M129" s="3">
        <v>802176</v>
      </c>
      <c r="N129" s="1">
        <v>183881824</v>
      </c>
      <c r="O129" s="1">
        <v>0.43440000000000001</v>
      </c>
    </row>
    <row r="130" spans="1:15" x14ac:dyDescent="0.25">
      <c r="A130" s="1" t="s">
        <v>101</v>
      </c>
      <c r="B130" s="1">
        <v>92736000</v>
      </c>
      <c r="C130" s="1">
        <v>-26506735</v>
      </c>
      <c r="D130" s="1">
        <v>28597333</v>
      </c>
      <c r="E130" s="1">
        <v>121333333</v>
      </c>
      <c r="F130" s="1">
        <v>0</v>
      </c>
      <c r="G130" s="1">
        <v>121333333</v>
      </c>
      <c r="H130" s="3">
        <v>118106665</v>
      </c>
      <c r="I130" s="1">
        <v>3226668</v>
      </c>
      <c r="J130" s="3">
        <v>114306665</v>
      </c>
      <c r="K130" s="1">
        <v>3800000</v>
      </c>
      <c r="L130" s="1">
        <v>94.208799999999997</v>
      </c>
      <c r="M130" s="3">
        <v>90106666</v>
      </c>
      <c r="N130" s="1">
        <v>24199999</v>
      </c>
      <c r="O130" s="1">
        <v>74.2637</v>
      </c>
    </row>
    <row r="131" spans="1:15" x14ac:dyDescent="0.25">
      <c r="A131" s="1" t="s">
        <v>102</v>
      </c>
      <c r="B131" s="1">
        <v>764762000</v>
      </c>
      <c r="C131" s="1">
        <v>-28751198</v>
      </c>
      <c r="D131" s="1">
        <v>-130726399</v>
      </c>
      <c r="E131" s="1">
        <v>634035601</v>
      </c>
      <c r="F131" s="1">
        <v>0</v>
      </c>
      <c r="G131" s="1">
        <v>634035601</v>
      </c>
      <c r="H131" s="3">
        <v>615098980</v>
      </c>
      <c r="I131" s="1">
        <v>18936621</v>
      </c>
      <c r="J131" s="3">
        <v>609322981</v>
      </c>
      <c r="K131" s="1">
        <v>5775999</v>
      </c>
      <c r="L131" s="1">
        <v>96.1023</v>
      </c>
      <c r="M131" s="3">
        <v>487832733</v>
      </c>
      <c r="N131" s="1">
        <v>121490248</v>
      </c>
      <c r="O131" s="1">
        <v>76.940899999999999</v>
      </c>
    </row>
    <row r="132" spans="1:15" x14ac:dyDescent="0.25">
      <c r="A132" s="1" t="s">
        <v>121</v>
      </c>
      <c r="B132" s="1">
        <v>1043646000</v>
      </c>
      <c r="C132" s="1">
        <v>-2851861</v>
      </c>
      <c r="D132" s="1">
        <v>136049406</v>
      </c>
      <c r="E132" s="1">
        <v>1179695406</v>
      </c>
      <c r="F132" s="1">
        <v>0</v>
      </c>
      <c r="G132" s="1">
        <v>1179695406</v>
      </c>
      <c r="H132" s="3">
        <v>1167253674</v>
      </c>
      <c r="I132" s="1">
        <v>12441732</v>
      </c>
      <c r="J132" s="3">
        <v>1154439706</v>
      </c>
      <c r="K132" s="1">
        <v>12813968</v>
      </c>
      <c r="L132" s="1">
        <v>97.859099999999998</v>
      </c>
      <c r="M132" s="3">
        <v>922181941</v>
      </c>
      <c r="N132" s="1">
        <v>232257765</v>
      </c>
      <c r="O132" s="1">
        <v>78.171199999999999</v>
      </c>
    </row>
    <row r="133" spans="1:15" x14ac:dyDescent="0.25">
      <c r="A133" s="1" t="s">
        <v>98</v>
      </c>
      <c r="B133" s="1">
        <v>1043646000</v>
      </c>
      <c r="C133" s="1">
        <v>-2851861</v>
      </c>
      <c r="D133" s="1">
        <v>136049406</v>
      </c>
      <c r="E133" s="1">
        <v>1179695406</v>
      </c>
      <c r="F133" s="1">
        <v>0</v>
      </c>
      <c r="G133" s="1">
        <v>1179695406</v>
      </c>
      <c r="H133" s="3">
        <v>1167253674</v>
      </c>
      <c r="I133" s="1">
        <v>12441732</v>
      </c>
      <c r="J133" s="3">
        <v>1154439706</v>
      </c>
      <c r="K133" s="1">
        <v>12813968</v>
      </c>
      <c r="L133" s="1">
        <v>97.859099999999998</v>
      </c>
      <c r="M133" s="3">
        <v>922181941</v>
      </c>
      <c r="N133" s="1">
        <v>232257765</v>
      </c>
      <c r="O133" s="1">
        <v>78.171199999999999</v>
      </c>
    </row>
    <row r="134" spans="1:15" x14ac:dyDescent="0.25">
      <c r="A134" s="1" t="s">
        <v>112</v>
      </c>
      <c r="B134" s="1">
        <v>0</v>
      </c>
      <c r="C134" s="1">
        <v>0</v>
      </c>
      <c r="D134" s="1">
        <v>3495421</v>
      </c>
      <c r="E134" s="1">
        <v>3495421</v>
      </c>
      <c r="F134" s="1">
        <v>0</v>
      </c>
      <c r="G134" s="1">
        <v>3495421</v>
      </c>
      <c r="H134" s="3">
        <v>0</v>
      </c>
      <c r="I134" s="1">
        <v>3495421</v>
      </c>
      <c r="J134" s="3">
        <v>0</v>
      </c>
      <c r="K134" s="1">
        <v>0</v>
      </c>
      <c r="L134" s="1">
        <v>0</v>
      </c>
      <c r="M134" s="3">
        <v>0</v>
      </c>
      <c r="N134" s="1">
        <v>0</v>
      </c>
      <c r="O134" s="1">
        <v>0</v>
      </c>
    </row>
    <row r="135" spans="1:15" x14ac:dyDescent="0.25">
      <c r="A135" s="1" t="s">
        <v>101</v>
      </c>
      <c r="B135" s="1">
        <v>139104000</v>
      </c>
      <c r="C135" s="1">
        <v>-10496799</v>
      </c>
      <c r="D135" s="1">
        <v>43436001</v>
      </c>
      <c r="E135" s="1">
        <v>182540001</v>
      </c>
      <c r="F135" s="1">
        <v>0</v>
      </c>
      <c r="G135" s="1">
        <v>182540001</v>
      </c>
      <c r="H135" s="3">
        <v>177160002</v>
      </c>
      <c r="I135" s="1">
        <v>5379999</v>
      </c>
      <c r="J135" s="3">
        <v>171460002</v>
      </c>
      <c r="K135" s="1">
        <v>5700000</v>
      </c>
      <c r="L135" s="1">
        <v>93.930099999999996</v>
      </c>
      <c r="M135" s="3">
        <v>135160001</v>
      </c>
      <c r="N135" s="1">
        <v>36300001</v>
      </c>
      <c r="O135" s="1">
        <v>74.043999999999997</v>
      </c>
    </row>
    <row r="136" spans="1:15" x14ac:dyDescent="0.25">
      <c r="A136" s="1" t="s">
        <v>102</v>
      </c>
      <c r="B136" s="1">
        <v>904542000</v>
      </c>
      <c r="C136" s="1">
        <v>7644938</v>
      </c>
      <c r="D136" s="1">
        <v>89117984</v>
      </c>
      <c r="E136" s="1">
        <v>993659984</v>
      </c>
      <c r="F136" s="1">
        <v>0</v>
      </c>
      <c r="G136" s="1">
        <v>993659984</v>
      </c>
      <c r="H136" s="3">
        <v>990093672</v>
      </c>
      <c r="I136" s="1">
        <v>3566312</v>
      </c>
      <c r="J136" s="3">
        <v>982979704</v>
      </c>
      <c r="K136" s="1">
        <v>7113968</v>
      </c>
      <c r="L136" s="1">
        <v>98.925200000000004</v>
      </c>
      <c r="M136" s="3">
        <v>787021940</v>
      </c>
      <c r="N136" s="1">
        <v>195957764</v>
      </c>
      <c r="O136" s="1">
        <v>79.204400000000007</v>
      </c>
    </row>
    <row r="137" spans="1:15" x14ac:dyDescent="0.25">
      <c r="A137" s="1" t="s">
        <v>122</v>
      </c>
      <c r="B137" s="1">
        <v>2344000000</v>
      </c>
      <c r="C137" s="1">
        <v>0</v>
      </c>
      <c r="D137" s="1">
        <v>0</v>
      </c>
      <c r="E137" s="1">
        <v>2344000000</v>
      </c>
      <c r="F137" s="1">
        <v>0</v>
      </c>
      <c r="G137" s="1">
        <v>2344000000</v>
      </c>
      <c r="H137" s="3">
        <v>2343171347</v>
      </c>
      <c r="I137" s="1">
        <v>828653</v>
      </c>
      <c r="J137" s="3">
        <v>2258317436</v>
      </c>
      <c r="K137" s="1">
        <v>84853911</v>
      </c>
      <c r="L137" s="1">
        <v>96.3446</v>
      </c>
      <c r="M137" s="3">
        <v>1576948165</v>
      </c>
      <c r="N137" s="1">
        <v>681369271</v>
      </c>
      <c r="O137" s="1">
        <v>67.275899999999993</v>
      </c>
    </row>
    <row r="138" spans="1:15" x14ac:dyDescent="0.25">
      <c r="A138" s="1" t="s">
        <v>98</v>
      </c>
      <c r="B138" s="1">
        <v>2344000000</v>
      </c>
      <c r="C138" s="1">
        <v>0</v>
      </c>
      <c r="D138" s="1">
        <v>0</v>
      </c>
      <c r="E138" s="1">
        <v>2344000000</v>
      </c>
      <c r="F138" s="1">
        <v>0</v>
      </c>
      <c r="G138" s="1">
        <v>2344000000</v>
      </c>
      <c r="H138" s="3">
        <v>2343171347</v>
      </c>
      <c r="I138" s="1">
        <v>828653</v>
      </c>
      <c r="J138" s="3">
        <v>2258317436</v>
      </c>
      <c r="K138" s="1">
        <v>84853911</v>
      </c>
      <c r="L138" s="1">
        <v>96.3446</v>
      </c>
      <c r="M138" s="3">
        <v>1576948165</v>
      </c>
      <c r="N138" s="1">
        <v>681369271</v>
      </c>
      <c r="O138" s="1">
        <v>67.275899999999993</v>
      </c>
    </row>
    <row r="139" spans="1:15" x14ac:dyDescent="0.25">
      <c r="A139" s="1" t="s">
        <v>123</v>
      </c>
      <c r="B139" s="1">
        <v>0</v>
      </c>
      <c r="C139" s="1">
        <v>0</v>
      </c>
      <c r="D139" s="1">
        <v>47850000</v>
      </c>
      <c r="E139" s="1">
        <v>47850000</v>
      </c>
      <c r="F139" s="1">
        <v>0</v>
      </c>
      <c r="G139" s="1">
        <v>47850000</v>
      </c>
      <c r="H139" s="3">
        <v>47850000</v>
      </c>
      <c r="I139" s="1">
        <v>0</v>
      </c>
      <c r="J139" s="3">
        <v>47069937</v>
      </c>
      <c r="K139" s="1">
        <v>780063</v>
      </c>
      <c r="L139" s="1">
        <v>98.369799999999998</v>
      </c>
      <c r="M139" s="3">
        <v>0</v>
      </c>
      <c r="N139" s="1">
        <v>47069937</v>
      </c>
      <c r="O139" s="1">
        <v>0</v>
      </c>
    </row>
    <row r="140" spans="1:15" x14ac:dyDescent="0.25">
      <c r="A140" s="1" t="s">
        <v>109</v>
      </c>
      <c r="B140" s="1">
        <v>0</v>
      </c>
      <c r="C140" s="1">
        <v>0</v>
      </c>
      <c r="D140" s="1">
        <v>5201480</v>
      </c>
      <c r="E140" s="1">
        <v>5201480</v>
      </c>
      <c r="F140" s="1">
        <v>0</v>
      </c>
      <c r="G140" s="1">
        <v>5201480</v>
      </c>
      <c r="H140" s="3">
        <v>5201480</v>
      </c>
      <c r="I140" s="1">
        <v>0</v>
      </c>
      <c r="J140" s="3">
        <v>5201480</v>
      </c>
      <c r="K140" s="1">
        <v>0</v>
      </c>
      <c r="L140" s="1">
        <v>100</v>
      </c>
      <c r="M140" s="3">
        <v>2694960</v>
      </c>
      <c r="N140" s="1">
        <v>2506520</v>
      </c>
      <c r="O140" s="1">
        <v>51.811399999999999</v>
      </c>
    </row>
    <row r="141" spans="1:15" x14ac:dyDescent="0.25">
      <c r="A141" s="1" t="s">
        <v>110</v>
      </c>
      <c r="B141" s="1">
        <v>0</v>
      </c>
      <c r="C141" s="1">
        <v>0</v>
      </c>
      <c r="D141" s="1">
        <v>1031394</v>
      </c>
      <c r="E141" s="1">
        <v>1031394</v>
      </c>
      <c r="F141" s="1">
        <v>0</v>
      </c>
      <c r="G141" s="1">
        <v>1031394</v>
      </c>
      <c r="H141" s="3">
        <v>1006838</v>
      </c>
      <c r="I141" s="1">
        <v>24556</v>
      </c>
      <c r="J141" s="3">
        <v>1006838</v>
      </c>
      <c r="K141" s="1">
        <v>0</v>
      </c>
      <c r="L141" s="1">
        <v>97.619100000000003</v>
      </c>
      <c r="M141" s="3">
        <v>801615</v>
      </c>
      <c r="N141" s="1">
        <v>205223</v>
      </c>
      <c r="O141" s="1">
        <v>77.721500000000006</v>
      </c>
    </row>
    <row r="142" spans="1:15" x14ac:dyDescent="0.25">
      <c r="A142" s="1" t="s">
        <v>124</v>
      </c>
      <c r="B142" s="1">
        <v>2248465000</v>
      </c>
      <c r="C142" s="1">
        <v>-3943067</v>
      </c>
      <c r="D142" s="1">
        <v>-1914408067</v>
      </c>
      <c r="E142" s="1">
        <v>334056933</v>
      </c>
      <c r="F142" s="1">
        <v>0</v>
      </c>
      <c r="G142" s="1">
        <v>334056933</v>
      </c>
      <c r="H142" s="3">
        <v>333554000</v>
      </c>
      <c r="I142" s="1">
        <v>502933</v>
      </c>
      <c r="J142" s="3">
        <v>280000000</v>
      </c>
      <c r="K142" s="1">
        <v>53554000</v>
      </c>
      <c r="L142" s="1">
        <v>83.817999999999998</v>
      </c>
      <c r="M142" s="3">
        <v>115905076</v>
      </c>
      <c r="N142" s="1">
        <v>164094924</v>
      </c>
      <c r="O142" s="1">
        <v>34.696199999999997</v>
      </c>
    </row>
    <row r="143" spans="1:15" x14ac:dyDescent="0.25">
      <c r="A143" s="1" t="s">
        <v>106</v>
      </c>
      <c r="B143" s="1">
        <v>0</v>
      </c>
      <c r="C143" s="1">
        <v>0</v>
      </c>
      <c r="D143" s="1">
        <v>61949000</v>
      </c>
      <c r="E143" s="1">
        <v>61949000</v>
      </c>
      <c r="F143" s="1">
        <v>0</v>
      </c>
      <c r="G143" s="1">
        <v>61949000</v>
      </c>
      <c r="H143" s="3">
        <v>61648672</v>
      </c>
      <c r="I143" s="1">
        <v>300328</v>
      </c>
      <c r="J143" s="3">
        <v>39148824</v>
      </c>
      <c r="K143" s="1">
        <v>22499848</v>
      </c>
      <c r="L143" s="1">
        <v>63.1952</v>
      </c>
      <c r="M143" s="3">
        <v>39148824</v>
      </c>
      <c r="N143" s="1">
        <v>0</v>
      </c>
      <c r="O143" s="1">
        <v>63.1952</v>
      </c>
    </row>
    <row r="144" spans="1:15" x14ac:dyDescent="0.25">
      <c r="A144" s="1" t="s">
        <v>120</v>
      </c>
      <c r="B144" s="1">
        <v>0</v>
      </c>
      <c r="C144" s="1">
        <v>0</v>
      </c>
      <c r="D144" s="1">
        <v>142128836</v>
      </c>
      <c r="E144" s="1">
        <v>142128836</v>
      </c>
      <c r="F144" s="1">
        <v>0</v>
      </c>
      <c r="G144" s="1">
        <v>142128836</v>
      </c>
      <c r="H144" s="3">
        <v>142128000</v>
      </c>
      <c r="I144" s="1">
        <v>836</v>
      </c>
      <c r="J144" s="3">
        <v>142128000</v>
      </c>
      <c r="K144" s="1">
        <v>0</v>
      </c>
      <c r="L144" s="1">
        <v>99.999399999999994</v>
      </c>
      <c r="M144" s="3">
        <v>0</v>
      </c>
      <c r="N144" s="1">
        <v>142128000</v>
      </c>
      <c r="O144" s="1">
        <v>0</v>
      </c>
    </row>
    <row r="145" spans="1:15" x14ac:dyDescent="0.25">
      <c r="A145" s="1" t="s">
        <v>101</v>
      </c>
      <c r="B145" s="1">
        <v>0</v>
      </c>
      <c r="C145" s="1">
        <v>3943067</v>
      </c>
      <c r="D145" s="1">
        <v>1751782357</v>
      </c>
      <c r="E145" s="1">
        <v>1751782357</v>
      </c>
      <c r="F145" s="1">
        <v>0</v>
      </c>
      <c r="G145" s="1">
        <v>1751782357</v>
      </c>
      <c r="H145" s="3">
        <v>1751782357</v>
      </c>
      <c r="I145" s="1">
        <v>0</v>
      </c>
      <c r="J145" s="3">
        <v>1743762357</v>
      </c>
      <c r="K145" s="1">
        <v>8020000</v>
      </c>
      <c r="L145" s="1">
        <v>99.542199999999994</v>
      </c>
      <c r="M145" s="3">
        <v>1418397690</v>
      </c>
      <c r="N145" s="1">
        <v>325364667</v>
      </c>
      <c r="O145" s="1">
        <v>80.968800000000002</v>
      </c>
    </row>
    <row r="146" spans="1:15" x14ac:dyDescent="0.25">
      <c r="A146" s="1" t="s">
        <v>125</v>
      </c>
      <c r="B146" s="1">
        <v>95535000</v>
      </c>
      <c r="C146" s="1">
        <v>0</v>
      </c>
      <c r="D146" s="1">
        <v>-95535000</v>
      </c>
      <c r="E146" s="1">
        <v>0</v>
      </c>
      <c r="F146" s="1">
        <v>0</v>
      </c>
      <c r="G146" s="1">
        <v>0</v>
      </c>
      <c r="H146" s="3">
        <v>0</v>
      </c>
      <c r="I146" s="1">
        <v>0</v>
      </c>
      <c r="J146" s="3">
        <v>0</v>
      </c>
      <c r="K146" s="1">
        <v>0</v>
      </c>
      <c r="L146" s="1">
        <v>0</v>
      </c>
      <c r="M146" s="3">
        <v>0</v>
      </c>
      <c r="N146" s="1">
        <v>0</v>
      </c>
      <c r="O146" s="1">
        <v>0</v>
      </c>
    </row>
    <row r="147" spans="1:15" x14ac:dyDescent="0.25">
      <c r="A147" s="1" t="s">
        <v>126</v>
      </c>
      <c r="B147" s="1">
        <v>2521000000</v>
      </c>
      <c r="C147" s="1">
        <v>-158336948</v>
      </c>
      <c r="D147" s="1">
        <v>-158336948</v>
      </c>
      <c r="E147" s="1">
        <v>2362663052</v>
      </c>
      <c r="F147" s="1">
        <v>0</v>
      </c>
      <c r="G147" s="1">
        <v>2362663052</v>
      </c>
      <c r="H147" s="3">
        <v>2314868685</v>
      </c>
      <c r="I147" s="1">
        <v>47794367</v>
      </c>
      <c r="J147" s="3">
        <v>2253318330</v>
      </c>
      <c r="K147" s="1">
        <v>61550355</v>
      </c>
      <c r="L147" s="1">
        <v>95.372</v>
      </c>
      <c r="M147" s="3">
        <v>1525164862</v>
      </c>
      <c r="N147" s="1">
        <v>728153468</v>
      </c>
      <c r="O147" s="1">
        <v>64.552800000000005</v>
      </c>
    </row>
    <row r="148" spans="1:15" x14ac:dyDescent="0.25">
      <c r="A148" s="1" t="s">
        <v>98</v>
      </c>
      <c r="B148" s="1">
        <v>2521000000</v>
      </c>
      <c r="C148" s="1">
        <v>-158336948</v>
      </c>
      <c r="D148" s="1">
        <v>-158336948</v>
      </c>
      <c r="E148" s="1">
        <v>2362663052</v>
      </c>
      <c r="F148" s="1">
        <v>0</v>
      </c>
      <c r="G148" s="1">
        <v>2362663052</v>
      </c>
      <c r="H148" s="3">
        <v>2314868685</v>
      </c>
      <c r="I148" s="1">
        <v>47794367</v>
      </c>
      <c r="J148" s="3">
        <v>2253318330</v>
      </c>
      <c r="K148" s="1">
        <v>61550355</v>
      </c>
      <c r="L148" s="1">
        <v>95.372</v>
      </c>
      <c r="M148" s="3">
        <v>1525164862</v>
      </c>
      <c r="N148" s="1">
        <v>728153468</v>
      </c>
      <c r="O148" s="1">
        <v>64.552800000000005</v>
      </c>
    </row>
    <row r="149" spans="1:15" x14ac:dyDescent="0.25">
      <c r="A149" s="1" t="s">
        <v>127</v>
      </c>
      <c r="B149" s="1">
        <v>0</v>
      </c>
      <c r="C149" s="1">
        <v>0</v>
      </c>
      <c r="D149" s="1">
        <v>10488954</v>
      </c>
      <c r="E149" s="1">
        <v>10488954</v>
      </c>
      <c r="F149" s="1">
        <v>0</v>
      </c>
      <c r="G149" s="1">
        <v>10488954</v>
      </c>
      <c r="H149" s="3">
        <v>10488954</v>
      </c>
      <c r="I149" s="1">
        <v>0</v>
      </c>
      <c r="J149" s="3">
        <v>10488954</v>
      </c>
      <c r="K149" s="1">
        <v>0</v>
      </c>
      <c r="L149" s="1">
        <v>100</v>
      </c>
      <c r="M149" s="3">
        <v>0</v>
      </c>
      <c r="N149" s="1">
        <v>10488954</v>
      </c>
      <c r="O149" s="1">
        <v>0</v>
      </c>
    </row>
    <row r="150" spans="1:15" x14ac:dyDescent="0.25">
      <c r="A150" s="1" t="s">
        <v>128</v>
      </c>
      <c r="B150" s="1">
        <v>0</v>
      </c>
      <c r="C150" s="1">
        <v>0</v>
      </c>
      <c r="D150" s="1">
        <v>4351000</v>
      </c>
      <c r="E150" s="1">
        <v>4351000</v>
      </c>
      <c r="F150" s="1">
        <v>0</v>
      </c>
      <c r="G150" s="1">
        <v>4351000</v>
      </c>
      <c r="H150" s="3">
        <v>4351000</v>
      </c>
      <c r="I150" s="1">
        <v>0</v>
      </c>
      <c r="J150" s="3">
        <v>4351000</v>
      </c>
      <c r="K150" s="1">
        <v>0</v>
      </c>
      <c r="L150" s="1">
        <v>100</v>
      </c>
      <c r="M150" s="3">
        <v>0</v>
      </c>
      <c r="N150" s="1">
        <v>4351000</v>
      </c>
      <c r="O150" s="1">
        <v>0</v>
      </c>
    </row>
    <row r="151" spans="1:15" x14ac:dyDescent="0.25">
      <c r="A151" s="1" t="s">
        <v>129</v>
      </c>
      <c r="B151" s="1">
        <v>0</v>
      </c>
      <c r="C151" s="1">
        <v>0</v>
      </c>
      <c r="D151" s="1">
        <v>77910</v>
      </c>
      <c r="E151" s="1">
        <v>77910</v>
      </c>
      <c r="F151" s="1">
        <v>0</v>
      </c>
      <c r="G151" s="1">
        <v>77910</v>
      </c>
      <c r="H151" s="3">
        <v>77910</v>
      </c>
      <c r="I151" s="1">
        <v>0</v>
      </c>
      <c r="J151" s="3">
        <v>0</v>
      </c>
      <c r="K151" s="1">
        <v>77910</v>
      </c>
      <c r="L151" s="1">
        <v>0</v>
      </c>
      <c r="M151" s="3">
        <v>0</v>
      </c>
      <c r="N151" s="1">
        <v>0</v>
      </c>
      <c r="O151" s="1">
        <v>0</v>
      </c>
    </row>
    <row r="152" spans="1:15" x14ac:dyDescent="0.25">
      <c r="A152" s="1" t="s">
        <v>123</v>
      </c>
      <c r="B152" s="1">
        <v>5211000</v>
      </c>
      <c r="C152" s="1">
        <v>0</v>
      </c>
      <c r="D152" s="1">
        <v>0</v>
      </c>
      <c r="E152" s="1">
        <v>5211000</v>
      </c>
      <c r="F152" s="1">
        <v>0</v>
      </c>
      <c r="G152" s="1">
        <v>5211000</v>
      </c>
      <c r="H152" s="3">
        <v>5211000</v>
      </c>
      <c r="I152" s="1">
        <v>0</v>
      </c>
      <c r="J152" s="3">
        <v>5139954</v>
      </c>
      <c r="K152" s="1">
        <v>71046</v>
      </c>
      <c r="L152" s="1">
        <v>98.636600000000001</v>
      </c>
      <c r="M152" s="3">
        <v>0</v>
      </c>
      <c r="N152" s="1">
        <v>5139954</v>
      </c>
      <c r="O152" s="1">
        <v>0</v>
      </c>
    </row>
    <row r="153" spans="1:15" x14ac:dyDescent="0.25">
      <c r="A153" s="1" t="s">
        <v>130</v>
      </c>
      <c r="B153" s="1">
        <v>3273000</v>
      </c>
      <c r="C153" s="1">
        <v>0</v>
      </c>
      <c r="D153" s="1">
        <v>0</v>
      </c>
      <c r="E153" s="1">
        <v>3273000</v>
      </c>
      <c r="F153" s="1">
        <v>0</v>
      </c>
      <c r="G153" s="1">
        <v>3273000</v>
      </c>
      <c r="H153" s="3">
        <v>3273000</v>
      </c>
      <c r="I153" s="1">
        <v>0</v>
      </c>
      <c r="J153" s="3">
        <v>2297228</v>
      </c>
      <c r="K153" s="1">
        <v>975772</v>
      </c>
      <c r="L153" s="1">
        <v>70.187200000000004</v>
      </c>
      <c r="M153" s="3">
        <v>0</v>
      </c>
      <c r="N153" s="1">
        <v>2297228</v>
      </c>
      <c r="O153" s="1">
        <v>0</v>
      </c>
    </row>
    <row r="154" spans="1:15" x14ac:dyDescent="0.25">
      <c r="A154" s="1" t="s">
        <v>131</v>
      </c>
      <c r="B154" s="1">
        <v>0</v>
      </c>
      <c r="C154" s="1">
        <v>0</v>
      </c>
      <c r="D154" s="1">
        <v>21268325</v>
      </c>
      <c r="E154" s="1">
        <v>21268325</v>
      </c>
      <c r="F154" s="1">
        <v>0</v>
      </c>
      <c r="G154" s="1">
        <v>21268325</v>
      </c>
      <c r="H154" s="3">
        <v>21268325</v>
      </c>
      <c r="I154" s="1">
        <v>0</v>
      </c>
      <c r="J154" s="3">
        <v>11368700</v>
      </c>
      <c r="K154" s="1">
        <v>9899625</v>
      </c>
      <c r="L154" s="1">
        <v>53.453699999999998</v>
      </c>
      <c r="M154" s="3">
        <v>0</v>
      </c>
      <c r="N154" s="1">
        <v>11368700</v>
      </c>
      <c r="O154" s="1">
        <v>0</v>
      </c>
    </row>
    <row r="155" spans="1:15" x14ac:dyDescent="0.25">
      <c r="A155" s="1" t="s">
        <v>132</v>
      </c>
      <c r="B155" s="1">
        <v>0</v>
      </c>
      <c r="C155" s="1">
        <v>0</v>
      </c>
      <c r="D155" s="1">
        <v>121380</v>
      </c>
      <c r="E155" s="1">
        <v>121380</v>
      </c>
      <c r="F155" s="1">
        <v>0</v>
      </c>
      <c r="G155" s="1">
        <v>121380</v>
      </c>
      <c r="H155" s="3">
        <v>121380</v>
      </c>
      <c r="I155" s="1">
        <v>0</v>
      </c>
      <c r="J155" s="3">
        <v>101370</v>
      </c>
      <c r="K155" s="1">
        <v>20010</v>
      </c>
      <c r="L155" s="1">
        <v>83.514600000000002</v>
      </c>
      <c r="M155" s="3">
        <v>0</v>
      </c>
      <c r="N155" s="1">
        <v>101370</v>
      </c>
      <c r="O155" s="1">
        <v>0</v>
      </c>
    </row>
    <row r="156" spans="1:15" x14ac:dyDescent="0.25">
      <c r="A156" s="1" t="s">
        <v>133</v>
      </c>
      <c r="B156" s="1">
        <v>0</v>
      </c>
      <c r="C156" s="1">
        <v>0</v>
      </c>
      <c r="D156" s="1">
        <v>2806290</v>
      </c>
      <c r="E156" s="1">
        <v>2806290</v>
      </c>
      <c r="F156" s="1">
        <v>0</v>
      </c>
      <c r="G156" s="1">
        <v>2806290</v>
      </c>
      <c r="H156" s="3">
        <v>2806290</v>
      </c>
      <c r="I156" s="1">
        <v>0</v>
      </c>
      <c r="J156" s="3">
        <v>2806290</v>
      </c>
      <c r="K156" s="1">
        <v>0</v>
      </c>
      <c r="L156" s="1">
        <v>100</v>
      </c>
      <c r="M156" s="3">
        <v>0</v>
      </c>
      <c r="N156" s="1">
        <v>2806290</v>
      </c>
      <c r="O156" s="1">
        <v>0</v>
      </c>
    </row>
    <row r="157" spans="1:15" x14ac:dyDescent="0.25">
      <c r="A157" s="1" t="s">
        <v>104</v>
      </c>
      <c r="B157" s="1">
        <v>4000000</v>
      </c>
      <c r="C157" s="1">
        <v>0</v>
      </c>
      <c r="D157" s="1">
        <v>0</v>
      </c>
      <c r="E157" s="1">
        <v>4000000</v>
      </c>
      <c r="F157" s="1">
        <v>0</v>
      </c>
      <c r="G157" s="1">
        <v>4000000</v>
      </c>
      <c r="H157" s="3">
        <v>1500000</v>
      </c>
      <c r="I157" s="1">
        <v>2500000</v>
      </c>
      <c r="J157" s="3">
        <v>377506</v>
      </c>
      <c r="K157" s="1">
        <v>1122494</v>
      </c>
      <c r="L157" s="1">
        <v>9.4376999999999995</v>
      </c>
      <c r="M157" s="3">
        <v>0</v>
      </c>
      <c r="N157" s="1">
        <v>377506</v>
      </c>
      <c r="O157" s="1">
        <v>0</v>
      </c>
    </row>
    <row r="158" spans="1:15" x14ac:dyDescent="0.25">
      <c r="A158" s="1" t="s">
        <v>134</v>
      </c>
      <c r="B158" s="1">
        <v>3267000</v>
      </c>
      <c r="C158" s="1">
        <v>0</v>
      </c>
      <c r="D158" s="1">
        <v>0</v>
      </c>
      <c r="E158" s="1">
        <v>3267000</v>
      </c>
      <c r="F158" s="1">
        <v>0</v>
      </c>
      <c r="G158" s="1">
        <v>3267000</v>
      </c>
      <c r="H158" s="3">
        <v>3267000</v>
      </c>
      <c r="I158" s="1">
        <v>0</v>
      </c>
      <c r="J158" s="3">
        <v>3267000</v>
      </c>
      <c r="K158" s="1">
        <v>0</v>
      </c>
      <c r="L158" s="1">
        <v>100</v>
      </c>
      <c r="M158" s="3">
        <v>0</v>
      </c>
      <c r="N158" s="1">
        <v>3267000</v>
      </c>
      <c r="O158" s="1">
        <v>0</v>
      </c>
    </row>
    <row r="159" spans="1:15" x14ac:dyDescent="0.25">
      <c r="A159" s="1" t="s">
        <v>135</v>
      </c>
      <c r="B159" s="1">
        <v>0</v>
      </c>
      <c r="C159" s="1">
        <v>0</v>
      </c>
      <c r="D159" s="1">
        <v>859970</v>
      </c>
      <c r="E159" s="1">
        <v>859970</v>
      </c>
      <c r="F159" s="1">
        <v>0</v>
      </c>
      <c r="G159" s="1">
        <v>859970</v>
      </c>
      <c r="H159" s="3">
        <v>859970</v>
      </c>
      <c r="I159" s="1">
        <v>0</v>
      </c>
      <c r="J159" s="3">
        <v>856481</v>
      </c>
      <c r="K159" s="1">
        <v>3489</v>
      </c>
      <c r="L159" s="1">
        <v>99.594300000000004</v>
      </c>
      <c r="M159" s="3">
        <v>0</v>
      </c>
      <c r="N159" s="1">
        <v>856481</v>
      </c>
      <c r="O159" s="1">
        <v>0</v>
      </c>
    </row>
    <row r="160" spans="1:15" x14ac:dyDescent="0.25">
      <c r="A160" s="1" t="s">
        <v>136</v>
      </c>
      <c r="B160" s="1">
        <v>0</v>
      </c>
      <c r="C160" s="1">
        <v>0</v>
      </c>
      <c r="D160" s="1">
        <v>10411500</v>
      </c>
      <c r="E160" s="1">
        <v>10411500</v>
      </c>
      <c r="F160" s="1">
        <v>0</v>
      </c>
      <c r="G160" s="1">
        <v>10411500</v>
      </c>
      <c r="H160" s="3">
        <v>10411500</v>
      </c>
      <c r="I160" s="1">
        <v>0</v>
      </c>
      <c r="J160" s="3">
        <v>0</v>
      </c>
      <c r="K160" s="1">
        <v>10411500</v>
      </c>
      <c r="L160" s="1">
        <v>0</v>
      </c>
      <c r="M160" s="3">
        <v>0</v>
      </c>
      <c r="N160" s="1">
        <v>0</v>
      </c>
      <c r="O160" s="1">
        <v>0</v>
      </c>
    </row>
    <row r="161" spans="1:15" x14ac:dyDescent="0.25">
      <c r="A161" s="1" t="s">
        <v>137</v>
      </c>
      <c r="B161" s="1">
        <v>60750000</v>
      </c>
      <c r="C161" s="1">
        <v>0</v>
      </c>
      <c r="D161" s="1">
        <v>-28664490</v>
      </c>
      <c r="E161" s="1">
        <v>32085510</v>
      </c>
      <c r="F161" s="1">
        <v>0</v>
      </c>
      <c r="G161" s="1">
        <v>32085510</v>
      </c>
      <c r="H161" s="3">
        <v>32085510</v>
      </c>
      <c r="I161" s="1">
        <v>0</v>
      </c>
      <c r="J161" s="3">
        <v>21358510</v>
      </c>
      <c r="K161" s="1">
        <v>10727000</v>
      </c>
      <c r="L161" s="1">
        <v>66.567499999999995</v>
      </c>
      <c r="M161" s="3">
        <v>6708240</v>
      </c>
      <c r="N161" s="1">
        <v>14650270</v>
      </c>
      <c r="O161" s="1">
        <v>20.907399999999999</v>
      </c>
    </row>
    <row r="162" spans="1:15" x14ac:dyDescent="0.25">
      <c r="A162" s="1" t="s">
        <v>109</v>
      </c>
      <c r="B162" s="1">
        <v>280406000</v>
      </c>
      <c r="C162" s="1">
        <v>0</v>
      </c>
      <c r="D162" s="1">
        <v>-240317385</v>
      </c>
      <c r="E162" s="1">
        <v>40088615</v>
      </c>
      <c r="F162" s="1">
        <v>0</v>
      </c>
      <c r="G162" s="1">
        <v>40088615</v>
      </c>
      <c r="H162" s="3">
        <v>40088615</v>
      </c>
      <c r="I162" s="1">
        <v>0</v>
      </c>
      <c r="J162" s="3">
        <v>40088615</v>
      </c>
      <c r="K162" s="1">
        <v>0</v>
      </c>
      <c r="L162" s="1">
        <v>100</v>
      </c>
      <c r="M162" s="3">
        <v>14417627</v>
      </c>
      <c r="N162" s="1">
        <v>25670988</v>
      </c>
      <c r="O162" s="1">
        <v>35.964399999999998</v>
      </c>
    </row>
    <row r="163" spans="1:15" x14ac:dyDescent="0.25">
      <c r="A163" s="1" t="s">
        <v>110</v>
      </c>
      <c r="B163" s="1">
        <v>0</v>
      </c>
      <c r="C163" s="1">
        <v>0</v>
      </c>
      <c r="D163" s="1">
        <v>10337642</v>
      </c>
      <c r="E163" s="1">
        <v>10337642</v>
      </c>
      <c r="F163" s="1">
        <v>0</v>
      </c>
      <c r="G163" s="1">
        <v>10337642</v>
      </c>
      <c r="H163" s="3">
        <v>4356207</v>
      </c>
      <c r="I163" s="1">
        <v>5981435</v>
      </c>
      <c r="J163" s="3">
        <v>3498899</v>
      </c>
      <c r="K163" s="1">
        <v>857308</v>
      </c>
      <c r="L163" s="1">
        <v>33.846200000000003</v>
      </c>
      <c r="M163" s="3">
        <v>2611536</v>
      </c>
      <c r="N163" s="1">
        <v>887363</v>
      </c>
      <c r="O163" s="1">
        <v>25.2624</v>
      </c>
    </row>
    <row r="164" spans="1:15" x14ac:dyDescent="0.25">
      <c r="A164" s="1" t="s">
        <v>105</v>
      </c>
      <c r="B164" s="1">
        <v>51000000</v>
      </c>
      <c r="C164" s="1">
        <v>0</v>
      </c>
      <c r="D164" s="1">
        <v>17630400</v>
      </c>
      <c r="E164" s="1">
        <v>68630400</v>
      </c>
      <c r="F164" s="1">
        <v>0</v>
      </c>
      <c r="G164" s="1">
        <v>68630400</v>
      </c>
      <c r="H164" s="3">
        <v>63367500</v>
      </c>
      <c r="I164" s="1">
        <v>5262900</v>
      </c>
      <c r="J164" s="3">
        <v>54315000</v>
      </c>
      <c r="K164" s="1">
        <v>9052500</v>
      </c>
      <c r="L164" s="1">
        <v>79.141300000000001</v>
      </c>
      <c r="M164" s="3">
        <v>45262500</v>
      </c>
      <c r="N164" s="1">
        <v>9052500</v>
      </c>
      <c r="O164" s="1">
        <v>65.951099999999997</v>
      </c>
    </row>
    <row r="165" spans="1:15" x14ac:dyDescent="0.25">
      <c r="A165" s="1" t="s">
        <v>100</v>
      </c>
      <c r="B165" s="1">
        <v>340278000</v>
      </c>
      <c r="C165" s="1">
        <v>0</v>
      </c>
      <c r="D165" s="1">
        <v>23992566</v>
      </c>
      <c r="E165" s="1">
        <v>364270566</v>
      </c>
      <c r="F165" s="1">
        <v>0</v>
      </c>
      <c r="G165" s="1">
        <v>364270566</v>
      </c>
      <c r="H165" s="3">
        <v>356470566</v>
      </c>
      <c r="I165" s="1">
        <v>7800000</v>
      </c>
      <c r="J165" s="3">
        <v>356470566</v>
      </c>
      <c r="K165" s="1">
        <v>0</v>
      </c>
      <c r="L165" s="1">
        <v>97.858699999999999</v>
      </c>
      <c r="M165" s="3">
        <v>267367066</v>
      </c>
      <c r="N165" s="1">
        <v>89103500</v>
      </c>
      <c r="O165" s="1">
        <v>73.397900000000007</v>
      </c>
    </row>
    <row r="166" spans="1:15" x14ac:dyDescent="0.25">
      <c r="A166" s="1" t="s">
        <v>106</v>
      </c>
      <c r="B166" s="1">
        <v>45000000</v>
      </c>
      <c r="C166" s="1">
        <v>0</v>
      </c>
      <c r="D166" s="1">
        <v>-5281296</v>
      </c>
      <c r="E166" s="1">
        <v>39718704</v>
      </c>
      <c r="F166" s="1">
        <v>0</v>
      </c>
      <c r="G166" s="1">
        <v>39718704</v>
      </c>
      <c r="H166" s="3">
        <v>39718704</v>
      </c>
      <c r="I166" s="1">
        <v>0</v>
      </c>
      <c r="J166" s="3">
        <v>39718704</v>
      </c>
      <c r="K166" s="1">
        <v>0</v>
      </c>
      <c r="L166" s="1">
        <v>100</v>
      </c>
      <c r="M166" s="3">
        <v>39718704</v>
      </c>
      <c r="N166" s="1">
        <v>0</v>
      </c>
      <c r="O166" s="1">
        <v>100</v>
      </c>
    </row>
    <row r="167" spans="1:15" x14ac:dyDescent="0.25">
      <c r="A167" s="1" t="s">
        <v>111</v>
      </c>
      <c r="B167" s="1">
        <v>1658000</v>
      </c>
      <c r="C167" s="1">
        <v>0</v>
      </c>
      <c r="D167" s="1">
        <v>0</v>
      </c>
      <c r="E167" s="1">
        <v>1658000</v>
      </c>
      <c r="F167" s="1">
        <v>0</v>
      </c>
      <c r="G167" s="1">
        <v>1658000</v>
      </c>
      <c r="H167" s="3">
        <v>1242090</v>
      </c>
      <c r="I167" s="1">
        <v>415910</v>
      </c>
      <c r="J167" s="3">
        <v>1242090</v>
      </c>
      <c r="K167" s="1">
        <v>0</v>
      </c>
      <c r="L167" s="1">
        <v>74.915000000000006</v>
      </c>
      <c r="M167" s="3">
        <v>856954</v>
      </c>
      <c r="N167" s="1">
        <v>385136</v>
      </c>
      <c r="O167" s="1">
        <v>51.686</v>
      </c>
    </row>
    <row r="168" spans="1:15" x14ac:dyDescent="0.25">
      <c r="A168" s="1" t="s">
        <v>107</v>
      </c>
      <c r="B168" s="1">
        <v>27180000</v>
      </c>
      <c r="C168" s="1">
        <v>0</v>
      </c>
      <c r="D168" s="1">
        <v>-22886782</v>
      </c>
      <c r="E168" s="1">
        <v>4293218</v>
      </c>
      <c r="F168" s="1">
        <v>0</v>
      </c>
      <c r="G168" s="1">
        <v>4293218</v>
      </c>
      <c r="H168" s="3">
        <v>4293218</v>
      </c>
      <c r="I168" s="1">
        <v>0</v>
      </c>
      <c r="J168" s="3">
        <v>4293218</v>
      </c>
      <c r="K168" s="1">
        <v>0</v>
      </c>
      <c r="L168" s="1">
        <v>100</v>
      </c>
      <c r="M168" s="3">
        <v>0</v>
      </c>
      <c r="N168" s="1">
        <v>4293218</v>
      </c>
      <c r="O168" s="1">
        <v>0</v>
      </c>
    </row>
    <row r="169" spans="1:15" x14ac:dyDescent="0.25">
      <c r="A169" s="1" t="s">
        <v>138</v>
      </c>
      <c r="B169" s="1">
        <v>223079000</v>
      </c>
      <c r="C169" s="1">
        <v>0</v>
      </c>
      <c r="D169" s="1">
        <v>-202255218</v>
      </c>
      <c r="E169" s="1">
        <v>20823782</v>
      </c>
      <c r="F169" s="1">
        <v>0</v>
      </c>
      <c r="G169" s="1">
        <v>20823782</v>
      </c>
      <c r="H169" s="3">
        <v>20823782</v>
      </c>
      <c r="I169" s="1">
        <v>0</v>
      </c>
      <c r="J169" s="3">
        <v>16843912</v>
      </c>
      <c r="K169" s="1">
        <v>3979870</v>
      </c>
      <c r="L169" s="1">
        <v>80.887900000000002</v>
      </c>
      <c r="M169" s="3">
        <v>16843912</v>
      </c>
      <c r="N169" s="1">
        <v>0</v>
      </c>
      <c r="O169" s="1">
        <v>80.887900000000002</v>
      </c>
    </row>
    <row r="170" spans="1:15" x14ac:dyDescent="0.25">
      <c r="A170" s="1" t="s">
        <v>139</v>
      </c>
      <c r="B170" s="1">
        <v>0</v>
      </c>
      <c r="C170" s="1">
        <v>-158336948</v>
      </c>
      <c r="D170" s="1">
        <v>237358182</v>
      </c>
      <c r="E170" s="1">
        <v>237358182</v>
      </c>
      <c r="F170" s="1">
        <v>0</v>
      </c>
      <c r="G170" s="1">
        <v>237358182</v>
      </c>
      <c r="H170" s="3">
        <v>236419158</v>
      </c>
      <c r="I170" s="1">
        <v>939024</v>
      </c>
      <c r="J170" s="3">
        <v>236419158</v>
      </c>
      <c r="K170" s="1">
        <v>0</v>
      </c>
      <c r="L170" s="1">
        <v>99.604399999999998</v>
      </c>
      <c r="M170" s="3">
        <v>153839155</v>
      </c>
      <c r="N170" s="1">
        <v>82580003</v>
      </c>
      <c r="O170" s="1">
        <v>64.813100000000006</v>
      </c>
    </row>
    <row r="171" spans="1:15" x14ac:dyDescent="0.25">
      <c r="A171" s="1" t="s">
        <v>140</v>
      </c>
      <c r="B171" s="1">
        <v>1156000</v>
      </c>
      <c r="C171" s="1">
        <v>0</v>
      </c>
      <c r="D171" s="1">
        <v>0</v>
      </c>
      <c r="E171" s="1">
        <v>1156000</v>
      </c>
      <c r="F171" s="1">
        <v>0</v>
      </c>
      <c r="G171" s="1">
        <v>1156000</v>
      </c>
      <c r="H171" s="3">
        <v>253531</v>
      </c>
      <c r="I171" s="1">
        <v>902469</v>
      </c>
      <c r="J171" s="3">
        <v>253531</v>
      </c>
      <c r="K171" s="1">
        <v>0</v>
      </c>
      <c r="L171" s="1">
        <v>21.931699999999999</v>
      </c>
      <c r="M171" s="3">
        <v>253531</v>
      </c>
      <c r="N171" s="1">
        <v>0</v>
      </c>
      <c r="O171" s="1">
        <v>21.931699999999999</v>
      </c>
    </row>
    <row r="172" spans="1:15" x14ac:dyDescent="0.25">
      <c r="A172" s="1" t="s">
        <v>141</v>
      </c>
      <c r="B172" s="1">
        <v>58963000</v>
      </c>
      <c r="C172" s="1">
        <v>0</v>
      </c>
      <c r="D172" s="1">
        <v>48424580</v>
      </c>
      <c r="E172" s="1">
        <v>107387580</v>
      </c>
      <c r="F172" s="1">
        <v>0</v>
      </c>
      <c r="G172" s="1">
        <v>107387580</v>
      </c>
      <c r="H172" s="3">
        <v>107387580</v>
      </c>
      <c r="I172" s="1">
        <v>0</v>
      </c>
      <c r="J172" s="3">
        <v>96976080</v>
      </c>
      <c r="K172" s="1">
        <v>10411500</v>
      </c>
      <c r="L172" s="1">
        <v>90.304699999999997</v>
      </c>
      <c r="M172" s="3">
        <v>65402210</v>
      </c>
      <c r="N172" s="1">
        <v>31573870</v>
      </c>
      <c r="O172" s="1">
        <v>60.902999999999999</v>
      </c>
    </row>
    <row r="173" spans="1:15" x14ac:dyDescent="0.25">
      <c r="A173" s="1" t="s">
        <v>120</v>
      </c>
      <c r="B173" s="1">
        <v>193926000</v>
      </c>
      <c r="C173" s="1">
        <v>0</v>
      </c>
      <c r="D173" s="1">
        <v>0</v>
      </c>
      <c r="E173" s="1">
        <v>193926000</v>
      </c>
      <c r="F173" s="1">
        <v>0</v>
      </c>
      <c r="G173" s="1">
        <v>193926000</v>
      </c>
      <c r="H173" s="3">
        <v>193926000</v>
      </c>
      <c r="I173" s="1">
        <v>0</v>
      </c>
      <c r="J173" s="3">
        <v>193926000</v>
      </c>
      <c r="K173" s="1">
        <v>0</v>
      </c>
      <c r="L173" s="1">
        <v>100</v>
      </c>
      <c r="M173" s="3">
        <v>0</v>
      </c>
      <c r="N173" s="1">
        <v>193926000</v>
      </c>
      <c r="O173" s="1">
        <v>0</v>
      </c>
    </row>
    <row r="174" spans="1:15" x14ac:dyDescent="0.25">
      <c r="A174" s="1" t="s">
        <v>142</v>
      </c>
      <c r="B174" s="1">
        <v>1810000</v>
      </c>
      <c r="C174" s="1">
        <v>0</v>
      </c>
      <c r="D174" s="1">
        <v>4185100</v>
      </c>
      <c r="E174" s="1">
        <v>5995100</v>
      </c>
      <c r="F174" s="1">
        <v>0</v>
      </c>
      <c r="G174" s="1">
        <v>5995100</v>
      </c>
      <c r="H174" s="3">
        <v>5995100</v>
      </c>
      <c r="I174" s="1">
        <v>0</v>
      </c>
      <c r="J174" s="3">
        <v>5409110</v>
      </c>
      <c r="K174" s="1">
        <v>585990</v>
      </c>
      <c r="L174" s="1">
        <v>90.225499999999997</v>
      </c>
      <c r="M174" s="3">
        <v>5409110</v>
      </c>
      <c r="N174" s="1">
        <v>0</v>
      </c>
      <c r="O174" s="1">
        <v>90.225499999999997</v>
      </c>
    </row>
    <row r="175" spans="1:15" x14ac:dyDescent="0.25">
      <c r="A175" s="1" t="s">
        <v>143</v>
      </c>
      <c r="B175" s="1">
        <v>2130000</v>
      </c>
      <c r="C175" s="1">
        <v>0</v>
      </c>
      <c r="D175" s="1">
        <v>-23999</v>
      </c>
      <c r="E175" s="1">
        <v>2106001</v>
      </c>
      <c r="F175" s="1">
        <v>0</v>
      </c>
      <c r="G175" s="1">
        <v>2106001</v>
      </c>
      <c r="H175" s="3">
        <v>2106001</v>
      </c>
      <c r="I175" s="1">
        <v>0</v>
      </c>
      <c r="J175" s="3">
        <v>929209</v>
      </c>
      <c r="K175" s="1">
        <v>1176792</v>
      </c>
      <c r="L175" s="1">
        <v>44.122</v>
      </c>
      <c r="M175" s="3">
        <v>929209</v>
      </c>
      <c r="N175" s="1">
        <v>0</v>
      </c>
      <c r="O175" s="1">
        <v>44.122</v>
      </c>
    </row>
    <row r="176" spans="1:15" x14ac:dyDescent="0.25">
      <c r="A176" s="1" t="s">
        <v>144</v>
      </c>
      <c r="B176" s="1">
        <v>579000</v>
      </c>
      <c r="C176" s="1">
        <v>0</v>
      </c>
      <c r="D176" s="1">
        <v>0</v>
      </c>
      <c r="E176" s="1">
        <v>579000</v>
      </c>
      <c r="F176" s="1">
        <v>0</v>
      </c>
      <c r="G176" s="1">
        <v>579000</v>
      </c>
      <c r="H176" s="3">
        <v>579000</v>
      </c>
      <c r="I176" s="1">
        <v>0</v>
      </c>
      <c r="J176" s="3">
        <v>0</v>
      </c>
      <c r="K176" s="1">
        <v>579000</v>
      </c>
      <c r="L176" s="1">
        <v>0</v>
      </c>
      <c r="M176" s="3">
        <v>0</v>
      </c>
      <c r="N176" s="1">
        <v>0</v>
      </c>
      <c r="O176" s="1">
        <v>0</v>
      </c>
    </row>
    <row r="177" spans="1:15" x14ac:dyDescent="0.25">
      <c r="A177" s="1" t="s">
        <v>145</v>
      </c>
      <c r="B177" s="1">
        <v>58963000</v>
      </c>
      <c r="C177" s="1">
        <v>0</v>
      </c>
      <c r="D177" s="1">
        <v>-38941229</v>
      </c>
      <c r="E177" s="1">
        <v>20021771</v>
      </c>
      <c r="F177" s="1">
        <v>0</v>
      </c>
      <c r="G177" s="1">
        <v>20021771</v>
      </c>
      <c r="H177" s="3">
        <v>20021771</v>
      </c>
      <c r="I177" s="1">
        <v>0</v>
      </c>
      <c r="J177" s="3">
        <v>20021771</v>
      </c>
      <c r="K177" s="1">
        <v>0</v>
      </c>
      <c r="L177" s="1">
        <v>100</v>
      </c>
      <c r="M177" s="3">
        <v>12635685</v>
      </c>
      <c r="N177" s="1">
        <v>7386086</v>
      </c>
      <c r="O177" s="1">
        <v>63.109699999999997</v>
      </c>
    </row>
    <row r="178" spans="1:15" x14ac:dyDescent="0.25">
      <c r="A178" s="1" t="s">
        <v>112</v>
      </c>
      <c r="B178" s="1">
        <v>0</v>
      </c>
      <c r="C178" s="1">
        <v>0</v>
      </c>
      <c r="D178" s="1">
        <v>5390925</v>
      </c>
      <c r="E178" s="1">
        <v>5390925</v>
      </c>
      <c r="F178" s="1">
        <v>0</v>
      </c>
      <c r="G178" s="1">
        <v>5390925</v>
      </c>
      <c r="H178" s="3">
        <v>0</v>
      </c>
      <c r="I178" s="1">
        <v>5390925</v>
      </c>
      <c r="J178" s="3">
        <v>0</v>
      </c>
      <c r="K178" s="1">
        <v>0</v>
      </c>
      <c r="L178" s="1">
        <v>0</v>
      </c>
      <c r="M178" s="3">
        <v>0</v>
      </c>
      <c r="N178" s="1">
        <v>0</v>
      </c>
      <c r="O178" s="1">
        <v>0</v>
      </c>
    </row>
    <row r="179" spans="1:15" x14ac:dyDescent="0.25">
      <c r="A179" s="1" t="s">
        <v>101</v>
      </c>
      <c r="B179" s="1">
        <v>302214000</v>
      </c>
      <c r="C179" s="1">
        <v>0</v>
      </c>
      <c r="D179" s="1">
        <v>-797033</v>
      </c>
      <c r="E179" s="1">
        <v>301416967</v>
      </c>
      <c r="F179" s="1">
        <v>0</v>
      </c>
      <c r="G179" s="1">
        <v>301416967</v>
      </c>
      <c r="H179" s="3">
        <v>296979967</v>
      </c>
      <c r="I179" s="1">
        <v>4437000</v>
      </c>
      <c r="J179" s="3">
        <v>296979967</v>
      </c>
      <c r="K179" s="1">
        <v>0</v>
      </c>
      <c r="L179" s="1">
        <v>98.528000000000006</v>
      </c>
      <c r="M179" s="3">
        <v>239746967</v>
      </c>
      <c r="N179" s="1">
        <v>57233000</v>
      </c>
      <c r="O179" s="1">
        <v>79.540000000000006</v>
      </c>
    </row>
    <row r="180" spans="1:15" x14ac:dyDescent="0.25">
      <c r="A180" s="1" t="s">
        <v>102</v>
      </c>
      <c r="B180" s="1">
        <v>851098000</v>
      </c>
      <c r="C180" s="1">
        <v>0</v>
      </c>
      <c r="D180" s="1">
        <v>-16874240</v>
      </c>
      <c r="E180" s="1">
        <v>834223760</v>
      </c>
      <c r="F180" s="1">
        <v>0</v>
      </c>
      <c r="G180" s="1">
        <v>834223760</v>
      </c>
      <c r="H180" s="3">
        <v>820059056</v>
      </c>
      <c r="I180" s="1">
        <v>14164704</v>
      </c>
      <c r="J180" s="3">
        <v>820059056</v>
      </c>
      <c r="K180" s="1">
        <v>0</v>
      </c>
      <c r="L180" s="1">
        <v>98.302000000000007</v>
      </c>
      <c r="M180" s="3">
        <v>651702005</v>
      </c>
      <c r="N180" s="1">
        <v>168357051</v>
      </c>
      <c r="O180" s="1">
        <v>78.120800000000003</v>
      </c>
    </row>
    <row r="181" spans="1:15" x14ac:dyDescent="0.25">
      <c r="A181" s="1" t="s">
        <v>146</v>
      </c>
      <c r="B181" s="1">
        <v>2059000</v>
      </c>
      <c r="C181" s="1">
        <v>0</v>
      </c>
      <c r="D181" s="1">
        <v>0</v>
      </c>
      <c r="E181" s="1">
        <v>2059000</v>
      </c>
      <c r="F181" s="1">
        <v>0</v>
      </c>
      <c r="G181" s="1">
        <v>2059000</v>
      </c>
      <c r="H181" s="3">
        <v>2059000</v>
      </c>
      <c r="I181" s="1">
        <v>0</v>
      </c>
      <c r="J181" s="3">
        <v>931481</v>
      </c>
      <c r="K181" s="1">
        <v>1127519</v>
      </c>
      <c r="L181" s="1">
        <v>45.2395</v>
      </c>
      <c r="M181" s="3">
        <v>931481</v>
      </c>
      <c r="N181" s="1">
        <v>0</v>
      </c>
      <c r="O181" s="1">
        <v>45.2395</v>
      </c>
    </row>
    <row r="182" spans="1:15" x14ac:dyDescent="0.25">
      <c r="A182" s="1" t="s">
        <v>147</v>
      </c>
      <c r="B182" s="1">
        <v>1000000</v>
      </c>
      <c r="C182" s="1">
        <v>0</v>
      </c>
      <c r="D182" s="1">
        <v>0</v>
      </c>
      <c r="E182" s="1">
        <v>1000000</v>
      </c>
      <c r="F182" s="1">
        <v>0</v>
      </c>
      <c r="G182" s="1">
        <v>1000000</v>
      </c>
      <c r="H182" s="3">
        <v>1000000</v>
      </c>
      <c r="I182" s="1">
        <v>0</v>
      </c>
      <c r="J182" s="3">
        <v>528970</v>
      </c>
      <c r="K182" s="1">
        <v>471030</v>
      </c>
      <c r="L182" s="1">
        <v>52.896999999999998</v>
      </c>
      <c r="M182" s="3">
        <v>528970</v>
      </c>
      <c r="N182" s="1">
        <v>0</v>
      </c>
      <c r="O182" s="1">
        <v>52.896999999999998</v>
      </c>
    </row>
    <row r="183" spans="1:15" x14ac:dyDescent="0.25">
      <c r="A183" s="1" t="s">
        <v>125</v>
      </c>
      <c r="B183" s="1">
        <v>2000000</v>
      </c>
      <c r="C183" s="1">
        <v>0</v>
      </c>
      <c r="D183" s="1">
        <v>0</v>
      </c>
      <c r="E183" s="1">
        <v>2000000</v>
      </c>
      <c r="F183" s="1">
        <v>0</v>
      </c>
      <c r="G183" s="1">
        <v>2000000</v>
      </c>
      <c r="H183" s="3">
        <v>2000000</v>
      </c>
      <c r="I183" s="1">
        <v>0</v>
      </c>
      <c r="J183" s="3">
        <v>2000000</v>
      </c>
      <c r="K183" s="1">
        <v>0</v>
      </c>
      <c r="L183" s="1">
        <v>100</v>
      </c>
      <c r="M183" s="3">
        <v>0</v>
      </c>
      <c r="N183" s="1">
        <v>2000000</v>
      </c>
      <c r="O183" s="1">
        <v>0</v>
      </c>
    </row>
    <row r="184" spans="1:15" x14ac:dyDescent="0.25">
      <c r="A184" s="1" t="s">
        <v>148</v>
      </c>
      <c r="B184" s="1">
        <v>10597320000</v>
      </c>
      <c r="C184" s="1">
        <v>-5048287</v>
      </c>
      <c r="D184" s="1">
        <v>-90708476</v>
      </c>
      <c r="E184" s="1">
        <v>10506611524</v>
      </c>
      <c r="F184" s="1">
        <v>0</v>
      </c>
      <c r="G184" s="1">
        <v>10506611524</v>
      </c>
      <c r="H184" s="3">
        <v>10062454111</v>
      </c>
      <c r="I184" s="1">
        <v>444157413</v>
      </c>
      <c r="J184" s="3">
        <v>9937987783</v>
      </c>
      <c r="K184" s="1">
        <v>124466328</v>
      </c>
      <c r="L184" s="1">
        <v>94.587900000000005</v>
      </c>
      <c r="M184" s="3">
        <v>6150587202</v>
      </c>
      <c r="N184" s="1">
        <v>3787400581</v>
      </c>
      <c r="O184" s="1">
        <v>58.540199999999999</v>
      </c>
    </row>
    <row r="185" spans="1:15" x14ac:dyDescent="0.25">
      <c r="A185" s="1" t="s">
        <v>98</v>
      </c>
      <c r="B185" s="1">
        <v>10597320000</v>
      </c>
      <c r="C185" s="1">
        <v>-5048287</v>
      </c>
      <c r="D185" s="1">
        <v>-90708476</v>
      </c>
      <c r="E185" s="1">
        <v>10506611524</v>
      </c>
      <c r="F185" s="1">
        <v>0</v>
      </c>
      <c r="G185" s="1">
        <v>10506611524</v>
      </c>
      <c r="H185" s="3">
        <v>10062454111</v>
      </c>
      <c r="I185" s="1">
        <v>444157413</v>
      </c>
      <c r="J185" s="3">
        <v>9937987783</v>
      </c>
      <c r="K185" s="1">
        <v>124466328</v>
      </c>
      <c r="L185" s="1">
        <v>94.587900000000005</v>
      </c>
      <c r="M185" s="3">
        <v>6150587202</v>
      </c>
      <c r="N185" s="1">
        <v>3787400581</v>
      </c>
      <c r="O185" s="1">
        <v>58.540199999999999</v>
      </c>
    </row>
    <row r="186" spans="1:15" x14ac:dyDescent="0.25">
      <c r="A186" s="1" t="s">
        <v>123</v>
      </c>
      <c r="B186" s="1">
        <v>30000000</v>
      </c>
      <c r="C186" s="1">
        <v>0</v>
      </c>
      <c r="D186" s="1">
        <v>10000000</v>
      </c>
      <c r="E186" s="1">
        <v>40000000</v>
      </c>
      <c r="F186" s="1">
        <v>0</v>
      </c>
      <c r="G186" s="1">
        <v>40000000</v>
      </c>
      <c r="H186" s="3">
        <v>40000000</v>
      </c>
      <c r="I186" s="1">
        <v>0</v>
      </c>
      <c r="J186" s="3">
        <v>39861818</v>
      </c>
      <c r="K186" s="1">
        <v>138182</v>
      </c>
      <c r="L186" s="1">
        <v>99.654499999999999</v>
      </c>
      <c r="M186" s="3">
        <v>0</v>
      </c>
      <c r="N186" s="1">
        <v>39861818</v>
      </c>
      <c r="O186" s="1">
        <v>0</v>
      </c>
    </row>
    <row r="187" spans="1:15" x14ac:dyDescent="0.25">
      <c r="A187" s="1" t="s">
        <v>104</v>
      </c>
      <c r="B187" s="1">
        <v>41095000</v>
      </c>
      <c r="C187" s="1">
        <v>0</v>
      </c>
      <c r="D187" s="1">
        <v>-1095000</v>
      </c>
      <c r="E187" s="1">
        <v>40000000</v>
      </c>
      <c r="F187" s="1">
        <v>0</v>
      </c>
      <c r="G187" s="1">
        <v>40000000</v>
      </c>
      <c r="H187" s="3">
        <v>20000000</v>
      </c>
      <c r="I187" s="1">
        <v>20000000</v>
      </c>
      <c r="J187" s="3">
        <v>5474996</v>
      </c>
      <c r="K187" s="1">
        <v>14525004</v>
      </c>
      <c r="L187" s="1">
        <v>13.6875</v>
      </c>
      <c r="M187" s="3">
        <v>0</v>
      </c>
      <c r="N187" s="1">
        <v>5474996</v>
      </c>
      <c r="O187" s="1">
        <v>0</v>
      </c>
    </row>
    <row r="188" spans="1:15" x14ac:dyDescent="0.25">
      <c r="A188" s="1" t="s">
        <v>137</v>
      </c>
      <c r="B188" s="1">
        <v>0</v>
      </c>
      <c r="C188" s="1">
        <v>0</v>
      </c>
      <c r="D188" s="1">
        <v>5433964</v>
      </c>
      <c r="E188" s="1">
        <v>5433964</v>
      </c>
      <c r="F188" s="1">
        <v>0</v>
      </c>
      <c r="G188" s="1">
        <v>5433964</v>
      </c>
      <c r="H188" s="3">
        <v>4659398</v>
      </c>
      <c r="I188" s="1">
        <v>774566</v>
      </c>
      <c r="J188" s="3">
        <v>3979398</v>
      </c>
      <c r="K188" s="1">
        <v>680000</v>
      </c>
      <c r="L188" s="1">
        <v>73.231999999999999</v>
      </c>
      <c r="M188" s="3">
        <v>2984550</v>
      </c>
      <c r="N188" s="1">
        <v>994848</v>
      </c>
      <c r="O188" s="1">
        <v>54.923999999999999</v>
      </c>
    </row>
    <row r="189" spans="1:15" x14ac:dyDescent="0.25">
      <c r="A189" s="1" t="s">
        <v>109</v>
      </c>
      <c r="B189" s="1">
        <v>100000000</v>
      </c>
      <c r="C189" s="1">
        <v>0</v>
      </c>
      <c r="D189" s="1">
        <v>-1251562</v>
      </c>
      <c r="E189" s="1">
        <v>98748438</v>
      </c>
      <c r="F189" s="1">
        <v>0</v>
      </c>
      <c r="G189" s="1">
        <v>98748438</v>
      </c>
      <c r="H189" s="3">
        <v>66908996</v>
      </c>
      <c r="I189" s="1">
        <v>31839442</v>
      </c>
      <c r="J189" s="3">
        <v>66908996</v>
      </c>
      <c r="K189" s="1">
        <v>0</v>
      </c>
      <c r="L189" s="1">
        <v>67.757000000000005</v>
      </c>
      <c r="M189" s="3">
        <v>27164209</v>
      </c>
      <c r="N189" s="1">
        <v>39744787</v>
      </c>
      <c r="O189" s="1">
        <v>27.508500000000002</v>
      </c>
    </row>
    <row r="190" spans="1:15" x14ac:dyDescent="0.25">
      <c r="A190" s="1" t="s">
        <v>110</v>
      </c>
      <c r="B190" s="1">
        <v>0</v>
      </c>
      <c r="C190" s="1">
        <v>-1108693</v>
      </c>
      <c r="D190" s="1">
        <v>1399036</v>
      </c>
      <c r="E190" s="1">
        <v>1399036</v>
      </c>
      <c r="F190" s="1">
        <v>0</v>
      </c>
      <c r="G190" s="1">
        <v>1399036</v>
      </c>
      <c r="H190" s="3">
        <v>1399036</v>
      </c>
      <c r="I190" s="1">
        <v>0</v>
      </c>
      <c r="J190" s="3">
        <v>1399036</v>
      </c>
      <c r="K190" s="1">
        <v>0</v>
      </c>
      <c r="L190" s="1">
        <v>100</v>
      </c>
      <c r="M190" s="3">
        <v>999986</v>
      </c>
      <c r="N190" s="1">
        <v>399050</v>
      </c>
      <c r="O190" s="1">
        <v>71.476799999999997</v>
      </c>
    </row>
    <row r="191" spans="1:15" x14ac:dyDescent="0.25">
      <c r="A191" s="1" t="s">
        <v>100</v>
      </c>
      <c r="B191" s="1">
        <v>2067234000</v>
      </c>
      <c r="C191" s="1">
        <v>0</v>
      </c>
      <c r="D191" s="1">
        <v>-32736000</v>
      </c>
      <c r="E191" s="1">
        <v>2034498000</v>
      </c>
      <c r="F191" s="1">
        <v>0</v>
      </c>
      <c r="G191" s="1">
        <v>2034498000</v>
      </c>
      <c r="H191" s="3">
        <v>1886441742</v>
      </c>
      <c r="I191" s="1">
        <v>148056258</v>
      </c>
      <c r="J191" s="3">
        <v>1865222047</v>
      </c>
      <c r="K191" s="1">
        <v>21219695</v>
      </c>
      <c r="L191" s="1">
        <v>91.679699999999997</v>
      </c>
      <c r="M191" s="3">
        <v>1365666999</v>
      </c>
      <c r="N191" s="1">
        <v>499555048</v>
      </c>
      <c r="O191" s="1">
        <v>67.125500000000002</v>
      </c>
    </row>
    <row r="192" spans="1:15" x14ac:dyDescent="0.25">
      <c r="A192" s="1" t="s">
        <v>106</v>
      </c>
      <c r="B192" s="1">
        <v>245279000</v>
      </c>
      <c r="C192" s="1">
        <v>0</v>
      </c>
      <c r="D192" s="1">
        <v>58318216</v>
      </c>
      <c r="E192" s="1">
        <v>303597216</v>
      </c>
      <c r="F192" s="1">
        <v>0</v>
      </c>
      <c r="G192" s="1">
        <v>303597216</v>
      </c>
      <c r="H192" s="3">
        <v>303597216</v>
      </c>
      <c r="I192" s="1">
        <v>0</v>
      </c>
      <c r="J192" s="3">
        <v>303597216</v>
      </c>
      <c r="K192" s="1">
        <v>0</v>
      </c>
      <c r="L192" s="1">
        <v>100</v>
      </c>
      <c r="M192" s="3">
        <v>303597216</v>
      </c>
      <c r="N192" s="1">
        <v>0</v>
      </c>
      <c r="O192" s="1">
        <v>100</v>
      </c>
    </row>
    <row r="193" spans="1:15" x14ac:dyDescent="0.25">
      <c r="A193" s="1" t="s">
        <v>111</v>
      </c>
      <c r="B193" s="1">
        <v>0</v>
      </c>
      <c r="C193" s="1">
        <v>0</v>
      </c>
      <c r="D193" s="1">
        <v>16110590</v>
      </c>
      <c r="E193" s="1">
        <v>16110590</v>
      </c>
      <c r="F193" s="1">
        <v>0</v>
      </c>
      <c r="G193" s="1">
        <v>16110590</v>
      </c>
      <c r="H193" s="3">
        <v>16110590</v>
      </c>
      <c r="I193" s="1">
        <v>0</v>
      </c>
      <c r="J193" s="3">
        <v>16110590</v>
      </c>
      <c r="K193" s="1">
        <v>0</v>
      </c>
      <c r="L193" s="1">
        <v>100</v>
      </c>
      <c r="M193" s="3">
        <v>10843170</v>
      </c>
      <c r="N193" s="1">
        <v>5267420</v>
      </c>
      <c r="O193" s="1">
        <v>67.304599999999994</v>
      </c>
    </row>
    <row r="194" spans="1:15" x14ac:dyDescent="0.25">
      <c r="A194" s="1" t="s">
        <v>107</v>
      </c>
      <c r="B194" s="1">
        <v>81124000</v>
      </c>
      <c r="C194" s="1">
        <v>-3939594</v>
      </c>
      <c r="D194" s="1">
        <v>-11174184</v>
      </c>
      <c r="E194" s="1">
        <v>69949816</v>
      </c>
      <c r="F194" s="1">
        <v>0</v>
      </c>
      <c r="G194" s="1">
        <v>69949816</v>
      </c>
      <c r="H194" s="3">
        <v>43418503</v>
      </c>
      <c r="I194" s="1">
        <v>26531313</v>
      </c>
      <c r="J194" s="3">
        <v>43418503</v>
      </c>
      <c r="K194" s="1">
        <v>0</v>
      </c>
      <c r="L194" s="1">
        <v>62.070900000000002</v>
      </c>
      <c r="M194" s="3">
        <v>28183415</v>
      </c>
      <c r="N194" s="1">
        <v>15235088</v>
      </c>
      <c r="O194" s="1">
        <v>40.290900000000001</v>
      </c>
    </row>
    <row r="195" spans="1:15" x14ac:dyDescent="0.25">
      <c r="A195" s="1" t="s">
        <v>141</v>
      </c>
      <c r="B195" s="1">
        <v>29000000</v>
      </c>
      <c r="C195" s="1">
        <v>0</v>
      </c>
      <c r="D195" s="1">
        <v>5980757</v>
      </c>
      <c r="E195" s="1">
        <v>34980757</v>
      </c>
      <c r="F195" s="1">
        <v>0</v>
      </c>
      <c r="G195" s="1">
        <v>34980757</v>
      </c>
      <c r="H195" s="3">
        <v>34926216</v>
      </c>
      <c r="I195" s="1">
        <v>54541</v>
      </c>
      <c r="J195" s="3">
        <v>28026216</v>
      </c>
      <c r="K195" s="1">
        <v>6900000</v>
      </c>
      <c r="L195" s="1">
        <v>80.119</v>
      </c>
      <c r="M195" s="3">
        <v>24744894</v>
      </c>
      <c r="N195" s="1">
        <v>3281322</v>
      </c>
      <c r="O195" s="1">
        <v>70.738600000000005</v>
      </c>
    </row>
    <row r="196" spans="1:15" x14ac:dyDescent="0.25">
      <c r="A196" s="1" t="s">
        <v>120</v>
      </c>
      <c r="B196" s="1">
        <v>120000000</v>
      </c>
      <c r="C196" s="1">
        <v>0</v>
      </c>
      <c r="D196" s="1">
        <v>-7228000</v>
      </c>
      <c r="E196" s="1">
        <v>112772000</v>
      </c>
      <c r="F196" s="1">
        <v>0</v>
      </c>
      <c r="G196" s="1">
        <v>112772000</v>
      </c>
      <c r="H196" s="3">
        <v>112772000</v>
      </c>
      <c r="I196" s="1">
        <v>0</v>
      </c>
      <c r="J196" s="3">
        <v>112772000</v>
      </c>
      <c r="K196" s="1">
        <v>0</v>
      </c>
      <c r="L196" s="1">
        <v>100</v>
      </c>
      <c r="M196" s="3">
        <v>0</v>
      </c>
      <c r="N196" s="1">
        <v>112772000</v>
      </c>
      <c r="O196" s="1">
        <v>0</v>
      </c>
    </row>
    <row r="197" spans="1:15" x14ac:dyDescent="0.25">
      <c r="A197" s="1" t="s">
        <v>112</v>
      </c>
      <c r="B197" s="1">
        <v>30000000</v>
      </c>
      <c r="C197" s="1">
        <v>0</v>
      </c>
      <c r="D197" s="1">
        <v>-30000000</v>
      </c>
      <c r="E197" s="1">
        <v>0</v>
      </c>
      <c r="F197" s="1">
        <v>0</v>
      </c>
      <c r="G197" s="1">
        <v>0</v>
      </c>
      <c r="H197" s="3">
        <v>0</v>
      </c>
      <c r="I197" s="1">
        <v>0</v>
      </c>
      <c r="J197" s="3">
        <v>0</v>
      </c>
      <c r="K197" s="1">
        <v>0</v>
      </c>
      <c r="L197" s="1">
        <v>0</v>
      </c>
      <c r="M197" s="3">
        <v>0</v>
      </c>
      <c r="N197" s="1">
        <v>0</v>
      </c>
      <c r="O197" s="1">
        <v>0</v>
      </c>
    </row>
    <row r="198" spans="1:15" x14ac:dyDescent="0.25">
      <c r="A198" s="1" t="s">
        <v>101</v>
      </c>
      <c r="B198" s="1">
        <v>3840075000</v>
      </c>
      <c r="C198" s="1">
        <v>0</v>
      </c>
      <c r="D198" s="1">
        <v>-75910937</v>
      </c>
      <c r="E198" s="1">
        <v>3764164063</v>
      </c>
      <c r="F198" s="1">
        <v>0</v>
      </c>
      <c r="G198" s="1">
        <v>3764164063</v>
      </c>
      <c r="H198" s="3">
        <v>3621568197</v>
      </c>
      <c r="I198" s="1">
        <v>142595866</v>
      </c>
      <c r="J198" s="3">
        <v>3602447223</v>
      </c>
      <c r="K198" s="1">
        <v>19120974</v>
      </c>
      <c r="L198" s="1">
        <v>95.703800000000001</v>
      </c>
      <c r="M198" s="3">
        <v>1384877118</v>
      </c>
      <c r="N198" s="1">
        <v>2217570105</v>
      </c>
      <c r="O198" s="1">
        <v>36.7911</v>
      </c>
    </row>
    <row r="199" spans="1:15" x14ac:dyDescent="0.25">
      <c r="A199" s="1" t="s">
        <v>102</v>
      </c>
      <c r="B199" s="1">
        <v>3924933000</v>
      </c>
      <c r="C199" s="1">
        <v>0</v>
      </c>
      <c r="D199" s="1">
        <v>60024644</v>
      </c>
      <c r="E199" s="1">
        <v>3984957644</v>
      </c>
      <c r="F199" s="1">
        <v>0</v>
      </c>
      <c r="G199" s="1">
        <v>3984957644</v>
      </c>
      <c r="H199" s="3">
        <v>3910652217</v>
      </c>
      <c r="I199" s="1">
        <v>74305427</v>
      </c>
      <c r="J199" s="3">
        <v>3848769744</v>
      </c>
      <c r="K199" s="1">
        <v>61882473</v>
      </c>
      <c r="L199" s="1">
        <v>96.582499999999996</v>
      </c>
      <c r="M199" s="3">
        <v>3001525645</v>
      </c>
      <c r="N199" s="1">
        <v>847244099</v>
      </c>
      <c r="O199" s="1">
        <v>75.321399999999997</v>
      </c>
    </row>
    <row r="200" spans="1:15" x14ac:dyDescent="0.25">
      <c r="A200" s="1" t="s">
        <v>149</v>
      </c>
      <c r="B200" s="1">
        <v>88580000</v>
      </c>
      <c r="C200" s="1">
        <v>0</v>
      </c>
      <c r="D200" s="1">
        <v>-88580000</v>
      </c>
      <c r="E200" s="1">
        <v>0</v>
      </c>
      <c r="F200" s="1">
        <v>0</v>
      </c>
      <c r="G200" s="1">
        <v>0</v>
      </c>
      <c r="H200" s="3">
        <v>0</v>
      </c>
      <c r="I200" s="1">
        <v>0</v>
      </c>
      <c r="J200" s="3">
        <v>0</v>
      </c>
      <c r="K200" s="1">
        <v>0</v>
      </c>
      <c r="L200" s="1">
        <v>0</v>
      </c>
      <c r="M200" s="3">
        <v>0</v>
      </c>
      <c r="N200" s="1">
        <v>0</v>
      </c>
      <c r="O200" s="1">
        <v>0</v>
      </c>
    </row>
    <row r="201" spans="1:15" x14ac:dyDescent="0.25">
      <c r="A201" s="1" t="s">
        <v>150</v>
      </c>
      <c r="B201" s="1">
        <v>1827841000</v>
      </c>
      <c r="C201" s="1">
        <v>5048287</v>
      </c>
      <c r="D201" s="1">
        <v>90708476</v>
      </c>
      <c r="E201" s="1">
        <v>1918549476</v>
      </c>
      <c r="F201" s="1">
        <v>0</v>
      </c>
      <c r="G201" s="1">
        <v>1918549476</v>
      </c>
      <c r="H201" s="3">
        <v>1884448021</v>
      </c>
      <c r="I201" s="1">
        <v>34101455</v>
      </c>
      <c r="J201" s="3">
        <v>1868303877</v>
      </c>
      <c r="K201" s="1">
        <v>16144144</v>
      </c>
      <c r="L201" s="1">
        <v>97.381100000000004</v>
      </c>
      <c r="M201" s="3">
        <v>1454318858</v>
      </c>
      <c r="N201" s="1">
        <v>413985019</v>
      </c>
      <c r="O201" s="1">
        <v>75.802999999999997</v>
      </c>
    </row>
    <row r="202" spans="1:15" x14ac:dyDescent="0.25">
      <c r="A202" s="1" t="s">
        <v>98</v>
      </c>
      <c r="B202" s="1">
        <v>1827841000</v>
      </c>
      <c r="C202" s="1">
        <v>5048287</v>
      </c>
      <c r="D202" s="1">
        <v>90708476</v>
      </c>
      <c r="E202" s="1">
        <v>1918549476</v>
      </c>
      <c r="F202" s="1">
        <v>0</v>
      </c>
      <c r="G202" s="1">
        <v>1918549476</v>
      </c>
      <c r="H202" s="3">
        <v>1884448021</v>
      </c>
      <c r="I202" s="1">
        <v>34101455</v>
      </c>
      <c r="J202" s="3">
        <v>1868303877</v>
      </c>
      <c r="K202" s="1">
        <v>16144144</v>
      </c>
      <c r="L202" s="1">
        <v>97.381100000000004</v>
      </c>
      <c r="M202" s="3">
        <v>1454318858</v>
      </c>
      <c r="N202" s="1">
        <v>413985019</v>
      </c>
      <c r="O202" s="1">
        <v>75.802999999999997</v>
      </c>
    </row>
    <row r="203" spans="1:15" x14ac:dyDescent="0.25">
      <c r="A203" s="1" t="s">
        <v>107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3">
        <v>0</v>
      </c>
      <c r="I203" s="1">
        <v>0</v>
      </c>
      <c r="J203" s="3">
        <v>0</v>
      </c>
      <c r="K203" s="1">
        <v>0</v>
      </c>
      <c r="L203" s="1">
        <v>0</v>
      </c>
      <c r="M203" s="3">
        <v>0</v>
      </c>
      <c r="N203" s="1">
        <v>0</v>
      </c>
      <c r="O203" s="1">
        <v>0</v>
      </c>
    </row>
    <row r="204" spans="1:15" x14ac:dyDescent="0.25">
      <c r="A204" s="1" t="s">
        <v>120</v>
      </c>
      <c r="B204" s="1">
        <v>0</v>
      </c>
      <c r="C204" s="1">
        <v>18890484</v>
      </c>
      <c r="D204" s="1">
        <v>58419365</v>
      </c>
      <c r="E204" s="1">
        <v>58419365</v>
      </c>
      <c r="F204" s="1">
        <v>0</v>
      </c>
      <c r="G204" s="1">
        <v>58419365</v>
      </c>
      <c r="H204" s="3">
        <v>48865557</v>
      </c>
      <c r="I204" s="1">
        <v>9553808</v>
      </c>
      <c r="J204" s="3">
        <v>44957181</v>
      </c>
      <c r="K204" s="1">
        <v>3908376</v>
      </c>
      <c r="L204" s="1">
        <v>76.956000000000003</v>
      </c>
      <c r="M204" s="3">
        <v>15195537</v>
      </c>
      <c r="N204" s="1">
        <v>29761644</v>
      </c>
      <c r="O204" s="1">
        <v>26.011099999999999</v>
      </c>
    </row>
    <row r="205" spans="1:15" x14ac:dyDescent="0.25">
      <c r="A205" s="1" t="s">
        <v>102</v>
      </c>
      <c r="B205" s="1">
        <v>292000000</v>
      </c>
      <c r="C205" s="1">
        <v>-5857782</v>
      </c>
      <c r="D205" s="1">
        <v>-68301593</v>
      </c>
      <c r="E205" s="1">
        <v>223698407</v>
      </c>
      <c r="F205" s="1">
        <v>0</v>
      </c>
      <c r="G205" s="1">
        <v>223698407</v>
      </c>
      <c r="H205" s="3">
        <v>223698407</v>
      </c>
      <c r="I205" s="1">
        <v>0</v>
      </c>
      <c r="J205" s="3">
        <v>221330832</v>
      </c>
      <c r="K205" s="1">
        <v>2367575</v>
      </c>
      <c r="L205" s="1">
        <v>98.941599999999994</v>
      </c>
      <c r="M205" s="3">
        <v>174211380</v>
      </c>
      <c r="N205" s="1">
        <v>47119452</v>
      </c>
      <c r="O205" s="1">
        <v>77.877799999999993</v>
      </c>
    </row>
    <row r="206" spans="1:15" x14ac:dyDescent="0.25">
      <c r="A206" s="1" t="s">
        <v>149</v>
      </c>
      <c r="B206" s="1">
        <v>1535841000</v>
      </c>
      <c r="C206" s="1">
        <v>-7984415</v>
      </c>
      <c r="D206" s="1">
        <v>100590704</v>
      </c>
      <c r="E206" s="1">
        <v>1636431704</v>
      </c>
      <c r="F206" s="1">
        <v>0</v>
      </c>
      <c r="G206" s="1">
        <v>1636431704</v>
      </c>
      <c r="H206" s="3">
        <v>1611884057</v>
      </c>
      <c r="I206" s="1">
        <v>24547647</v>
      </c>
      <c r="J206" s="3">
        <v>1602015864</v>
      </c>
      <c r="K206" s="1">
        <v>9868193</v>
      </c>
      <c r="L206" s="1">
        <v>97.896900000000002</v>
      </c>
      <c r="M206" s="3">
        <v>1264911941</v>
      </c>
      <c r="N206" s="1">
        <v>337103923</v>
      </c>
      <c r="O206" s="1">
        <v>77.296999999999997</v>
      </c>
    </row>
    <row r="207" spans="1:15" x14ac:dyDescent="0.25">
      <c r="A207" s="1" t="s">
        <v>151</v>
      </c>
      <c r="B207" s="1">
        <v>1017818000</v>
      </c>
      <c r="C207" s="1">
        <v>0</v>
      </c>
      <c r="D207" s="1">
        <v>113220056</v>
      </c>
      <c r="E207" s="1">
        <v>1131038056</v>
      </c>
      <c r="F207" s="1">
        <v>0</v>
      </c>
      <c r="G207" s="1">
        <v>1131038056</v>
      </c>
      <c r="H207" s="3">
        <v>1126197262</v>
      </c>
      <c r="I207" s="1">
        <v>4840794</v>
      </c>
      <c r="J207" s="3">
        <v>1126197262</v>
      </c>
      <c r="K207" s="1">
        <v>0</v>
      </c>
      <c r="L207" s="1">
        <v>99.572000000000003</v>
      </c>
      <c r="M207" s="3">
        <v>934788448</v>
      </c>
      <c r="N207" s="1">
        <v>191408814</v>
      </c>
      <c r="O207" s="1">
        <v>82.648700000000005</v>
      </c>
    </row>
    <row r="208" spans="1:15" x14ac:dyDescent="0.25">
      <c r="A208" s="1" t="s">
        <v>98</v>
      </c>
      <c r="B208" s="1">
        <v>1017818000</v>
      </c>
      <c r="C208" s="1">
        <v>0</v>
      </c>
      <c r="D208" s="1">
        <v>113220056</v>
      </c>
      <c r="E208" s="1">
        <v>1131038056</v>
      </c>
      <c r="F208" s="1">
        <v>0</v>
      </c>
      <c r="G208" s="1">
        <v>1131038056</v>
      </c>
      <c r="H208" s="3">
        <v>1126197262</v>
      </c>
      <c r="I208" s="1">
        <v>4840794</v>
      </c>
      <c r="J208" s="3">
        <v>1126197262</v>
      </c>
      <c r="K208" s="1">
        <v>0</v>
      </c>
      <c r="L208" s="1">
        <v>99.572000000000003</v>
      </c>
      <c r="M208" s="3">
        <v>934788448</v>
      </c>
      <c r="N208" s="1">
        <v>191408814</v>
      </c>
      <c r="O208" s="1">
        <v>82.648700000000005</v>
      </c>
    </row>
    <row r="209" spans="1:15" x14ac:dyDescent="0.25">
      <c r="A209" s="1" t="s">
        <v>102</v>
      </c>
      <c r="B209" s="1">
        <v>1017818000</v>
      </c>
      <c r="C209" s="1">
        <v>0</v>
      </c>
      <c r="D209" s="1">
        <v>113220056</v>
      </c>
      <c r="E209" s="1">
        <v>1131038056</v>
      </c>
      <c r="F209" s="1">
        <v>0</v>
      </c>
      <c r="G209" s="1">
        <v>1131038056</v>
      </c>
      <c r="H209" s="3">
        <v>1126197262</v>
      </c>
      <c r="I209" s="1">
        <v>4840794</v>
      </c>
      <c r="J209" s="3">
        <v>1126197262</v>
      </c>
      <c r="K209" s="1">
        <v>0</v>
      </c>
      <c r="L209" s="1">
        <v>99.572000000000003</v>
      </c>
      <c r="M209" s="3">
        <v>934788448</v>
      </c>
      <c r="N209" s="1">
        <v>191408814</v>
      </c>
      <c r="O209" s="1">
        <v>82.648700000000005</v>
      </c>
    </row>
    <row r="210" spans="1:15" x14ac:dyDescent="0.25">
      <c r="A210" s="1" t="s">
        <v>152</v>
      </c>
      <c r="B210" s="1">
        <v>10344324000</v>
      </c>
      <c r="C210" s="1">
        <v>-104199053</v>
      </c>
      <c r="D210" s="1">
        <v>-842685406</v>
      </c>
      <c r="E210" s="1">
        <v>9501638594</v>
      </c>
      <c r="F210" s="1">
        <v>0</v>
      </c>
      <c r="G210" s="1">
        <v>9501638594</v>
      </c>
      <c r="H210" s="3">
        <v>9288539585</v>
      </c>
      <c r="I210" s="1">
        <v>213099009</v>
      </c>
      <c r="J210" s="3">
        <v>8963511045</v>
      </c>
      <c r="K210" s="1">
        <v>325028540</v>
      </c>
      <c r="L210" s="1">
        <v>94.336500000000001</v>
      </c>
      <c r="M210" s="3">
        <v>6365160713</v>
      </c>
      <c r="N210" s="1">
        <v>2598350332</v>
      </c>
      <c r="O210" s="1">
        <v>66.990099999999998</v>
      </c>
    </row>
    <row r="211" spans="1:15" x14ac:dyDescent="0.25">
      <c r="A211" s="1" t="s">
        <v>98</v>
      </c>
      <c r="B211" s="1">
        <v>10344324000</v>
      </c>
      <c r="C211" s="1">
        <v>-104199053</v>
      </c>
      <c r="D211" s="1">
        <v>-842685406</v>
      </c>
      <c r="E211" s="1">
        <v>9501638594</v>
      </c>
      <c r="F211" s="1">
        <v>0</v>
      </c>
      <c r="G211" s="1">
        <v>9501638594</v>
      </c>
      <c r="H211" s="3">
        <v>9288539585</v>
      </c>
      <c r="I211" s="1">
        <v>213099009</v>
      </c>
      <c r="J211" s="3">
        <v>8963511045</v>
      </c>
      <c r="K211" s="1">
        <v>325028540</v>
      </c>
      <c r="L211" s="1">
        <v>94.336500000000001</v>
      </c>
      <c r="M211" s="3">
        <v>6365160713</v>
      </c>
      <c r="N211" s="1">
        <v>2598350332</v>
      </c>
      <c r="O211" s="1">
        <v>66.990099999999998</v>
      </c>
    </row>
    <row r="212" spans="1:15" x14ac:dyDescent="0.25">
      <c r="A212" s="1" t="s">
        <v>127</v>
      </c>
      <c r="B212" s="1">
        <v>0</v>
      </c>
      <c r="C212" s="1">
        <v>0</v>
      </c>
      <c r="D212" s="1">
        <v>4498200</v>
      </c>
      <c r="E212" s="1">
        <v>4498200</v>
      </c>
      <c r="F212" s="1">
        <v>0</v>
      </c>
      <c r="G212" s="1">
        <v>4498200</v>
      </c>
      <c r="H212" s="3">
        <v>4498200</v>
      </c>
      <c r="I212" s="1">
        <v>0</v>
      </c>
      <c r="J212" s="3">
        <v>4498200</v>
      </c>
      <c r="K212" s="1">
        <v>0</v>
      </c>
      <c r="L212" s="1">
        <v>100</v>
      </c>
      <c r="M212" s="3">
        <v>4498200</v>
      </c>
      <c r="N212" s="1">
        <v>0</v>
      </c>
      <c r="O212" s="1">
        <v>100</v>
      </c>
    </row>
    <row r="213" spans="1:15" x14ac:dyDescent="0.25">
      <c r="A213" s="1" t="s">
        <v>153</v>
      </c>
      <c r="B213" s="1">
        <v>0</v>
      </c>
      <c r="C213" s="1">
        <v>0</v>
      </c>
      <c r="D213" s="1">
        <v>1950000</v>
      </c>
      <c r="E213" s="1">
        <v>1950000</v>
      </c>
      <c r="F213" s="1">
        <v>0</v>
      </c>
      <c r="G213" s="1">
        <v>1950000</v>
      </c>
      <c r="H213" s="3">
        <v>1950000</v>
      </c>
      <c r="I213" s="1">
        <v>0</v>
      </c>
      <c r="J213" s="3">
        <v>1950000</v>
      </c>
      <c r="K213" s="1">
        <v>0</v>
      </c>
      <c r="L213" s="1">
        <v>100</v>
      </c>
      <c r="M213" s="3">
        <v>1950000</v>
      </c>
      <c r="N213" s="1">
        <v>0</v>
      </c>
      <c r="O213" s="1">
        <v>100</v>
      </c>
    </row>
    <row r="214" spans="1:15" x14ac:dyDescent="0.25">
      <c r="A214" s="1" t="s">
        <v>130</v>
      </c>
      <c r="B214" s="1">
        <v>33300000</v>
      </c>
      <c r="C214" s="1">
        <v>0</v>
      </c>
      <c r="D214" s="1">
        <v>-18024000</v>
      </c>
      <c r="E214" s="1">
        <v>15276000</v>
      </c>
      <c r="F214" s="1">
        <v>0</v>
      </c>
      <c r="G214" s="1">
        <v>15276000</v>
      </c>
      <c r="H214" s="3">
        <v>15276000</v>
      </c>
      <c r="I214" s="1">
        <v>0</v>
      </c>
      <c r="J214" s="3">
        <v>12002190</v>
      </c>
      <c r="K214" s="1">
        <v>3273810</v>
      </c>
      <c r="L214" s="1">
        <v>78.568899999999999</v>
      </c>
      <c r="M214" s="3">
        <v>0</v>
      </c>
      <c r="N214" s="1">
        <v>12002190</v>
      </c>
      <c r="O214" s="1">
        <v>0</v>
      </c>
    </row>
    <row r="215" spans="1:15" x14ac:dyDescent="0.25">
      <c r="A215" s="1" t="s">
        <v>131</v>
      </c>
      <c r="B215" s="1">
        <v>235500000</v>
      </c>
      <c r="C215" s="1">
        <v>0</v>
      </c>
      <c r="D215" s="1">
        <v>-115097000</v>
      </c>
      <c r="E215" s="1">
        <v>120403000</v>
      </c>
      <c r="F215" s="1">
        <v>0</v>
      </c>
      <c r="G215" s="1">
        <v>120403000</v>
      </c>
      <c r="H215" s="3">
        <v>120403000</v>
      </c>
      <c r="I215" s="1">
        <v>0</v>
      </c>
      <c r="J215" s="3">
        <v>112903000</v>
      </c>
      <c r="K215" s="1">
        <v>7500000</v>
      </c>
      <c r="L215" s="1">
        <v>93.770899999999997</v>
      </c>
      <c r="M215" s="3">
        <v>112903000</v>
      </c>
      <c r="N215" s="1">
        <v>0</v>
      </c>
      <c r="O215" s="1">
        <v>93.770899999999997</v>
      </c>
    </row>
    <row r="216" spans="1:15" x14ac:dyDescent="0.25">
      <c r="A216" s="1" t="s">
        <v>154</v>
      </c>
      <c r="B216" s="1">
        <v>3000000</v>
      </c>
      <c r="C216" s="1">
        <v>0</v>
      </c>
      <c r="D216" s="1">
        <v>0</v>
      </c>
      <c r="E216" s="1">
        <v>3000000</v>
      </c>
      <c r="F216" s="1">
        <v>0</v>
      </c>
      <c r="G216" s="1">
        <v>3000000</v>
      </c>
      <c r="H216" s="3">
        <v>3000000</v>
      </c>
      <c r="I216" s="1">
        <v>0</v>
      </c>
      <c r="J216" s="3">
        <v>0</v>
      </c>
      <c r="K216" s="1">
        <v>3000000</v>
      </c>
      <c r="L216" s="1">
        <v>0</v>
      </c>
      <c r="M216" s="3">
        <v>0</v>
      </c>
      <c r="N216" s="1">
        <v>0</v>
      </c>
      <c r="O216" s="1">
        <v>0</v>
      </c>
    </row>
    <row r="217" spans="1:15" x14ac:dyDescent="0.25">
      <c r="A217" s="1" t="s">
        <v>104</v>
      </c>
      <c r="B217" s="1">
        <v>0</v>
      </c>
      <c r="C217" s="1">
        <v>0</v>
      </c>
      <c r="D217" s="1">
        <v>33192150</v>
      </c>
      <c r="E217" s="1">
        <v>33192150</v>
      </c>
      <c r="F217" s="1">
        <v>0</v>
      </c>
      <c r="G217" s="1">
        <v>33192150</v>
      </c>
      <c r="H217" s="3">
        <v>33192150</v>
      </c>
      <c r="I217" s="1">
        <v>0</v>
      </c>
      <c r="J217" s="3">
        <v>15731742</v>
      </c>
      <c r="K217" s="1">
        <v>17460408</v>
      </c>
      <c r="L217" s="1">
        <v>47.396000000000001</v>
      </c>
      <c r="M217" s="3">
        <v>0</v>
      </c>
      <c r="N217" s="1">
        <v>15731742</v>
      </c>
      <c r="O217" s="1">
        <v>0</v>
      </c>
    </row>
    <row r="218" spans="1:15" x14ac:dyDescent="0.25">
      <c r="A218" s="1" t="s">
        <v>134</v>
      </c>
      <c r="B218" s="1">
        <v>57380000</v>
      </c>
      <c r="C218" s="1">
        <v>0</v>
      </c>
      <c r="D218" s="1">
        <v>-41190000</v>
      </c>
      <c r="E218" s="1">
        <v>16190000</v>
      </c>
      <c r="F218" s="1">
        <v>0</v>
      </c>
      <c r="G218" s="1">
        <v>16190000</v>
      </c>
      <c r="H218" s="3">
        <v>16190000</v>
      </c>
      <c r="I218" s="1">
        <v>0</v>
      </c>
      <c r="J218" s="3">
        <v>16190000</v>
      </c>
      <c r="K218" s="1">
        <v>0</v>
      </c>
      <c r="L218" s="1">
        <v>100</v>
      </c>
      <c r="M218" s="3">
        <v>0</v>
      </c>
      <c r="N218" s="1">
        <v>16190000</v>
      </c>
      <c r="O218" s="1">
        <v>0</v>
      </c>
    </row>
    <row r="219" spans="1:15" x14ac:dyDescent="0.25">
      <c r="A219" s="1" t="s">
        <v>136</v>
      </c>
      <c r="B219" s="1">
        <v>0</v>
      </c>
      <c r="C219" s="1">
        <v>6985004</v>
      </c>
      <c r="D219" s="1">
        <v>6985004</v>
      </c>
      <c r="E219" s="1">
        <v>6985004</v>
      </c>
      <c r="F219" s="1">
        <v>0</v>
      </c>
      <c r="G219" s="1">
        <v>6985004</v>
      </c>
      <c r="H219" s="3">
        <v>6900000</v>
      </c>
      <c r="I219" s="1">
        <v>85004</v>
      </c>
      <c r="J219" s="3">
        <v>0</v>
      </c>
      <c r="K219" s="1">
        <v>6900000</v>
      </c>
      <c r="L219" s="1">
        <v>0</v>
      </c>
      <c r="M219" s="3">
        <v>0</v>
      </c>
      <c r="N219" s="1">
        <v>0</v>
      </c>
      <c r="O219" s="1">
        <v>0</v>
      </c>
    </row>
    <row r="220" spans="1:15" x14ac:dyDescent="0.25">
      <c r="A220" s="1" t="s">
        <v>137</v>
      </c>
      <c r="B220" s="1">
        <v>180000000</v>
      </c>
      <c r="C220" s="1">
        <v>0</v>
      </c>
      <c r="D220" s="1">
        <v>158758927</v>
      </c>
      <c r="E220" s="1">
        <v>338758927</v>
      </c>
      <c r="F220" s="1">
        <v>0</v>
      </c>
      <c r="G220" s="1">
        <v>338758927</v>
      </c>
      <c r="H220" s="3">
        <v>338758927</v>
      </c>
      <c r="I220" s="1">
        <v>0</v>
      </c>
      <c r="J220" s="3">
        <v>246758927</v>
      </c>
      <c r="K220" s="1">
        <v>92000000</v>
      </c>
      <c r="L220" s="1">
        <v>72.841999999999999</v>
      </c>
      <c r="M220" s="3">
        <v>101549529</v>
      </c>
      <c r="N220" s="1">
        <v>145209398</v>
      </c>
      <c r="O220" s="1">
        <v>29.976900000000001</v>
      </c>
    </row>
    <row r="221" spans="1:15" x14ac:dyDescent="0.25">
      <c r="A221" s="1" t="s">
        <v>109</v>
      </c>
      <c r="B221" s="1">
        <v>584603000</v>
      </c>
      <c r="C221" s="1">
        <v>0</v>
      </c>
      <c r="D221" s="1">
        <v>-235265369</v>
      </c>
      <c r="E221" s="1">
        <v>349337631</v>
      </c>
      <c r="F221" s="1">
        <v>0</v>
      </c>
      <c r="G221" s="1">
        <v>349337631</v>
      </c>
      <c r="H221" s="3">
        <v>280337631</v>
      </c>
      <c r="I221" s="1">
        <v>69000000</v>
      </c>
      <c r="J221" s="3">
        <v>280337631</v>
      </c>
      <c r="K221" s="1">
        <v>0</v>
      </c>
      <c r="L221" s="1">
        <v>80.2483</v>
      </c>
      <c r="M221" s="3">
        <v>125530717</v>
      </c>
      <c r="N221" s="1">
        <v>154806914</v>
      </c>
      <c r="O221" s="1">
        <v>35.933900000000001</v>
      </c>
    </row>
    <row r="222" spans="1:15" x14ac:dyDescent="0.25">
      <c r="A222" s="1" t="s">
        <v>155</v>
      </c>
      <c r="B222" s="1">
        <v>4984000</v>
      </c>
      <c r="C222" s="1">
        <v>0</v>
      </c>
      <c r="D222" s="1">
        <v>0</v>
      </c>
      <c r="E222" s="1">
        <v>4984000</v>
      </c>
      <c r="F222" s="1">
        <v>0</v>
      </c>
      <c r="G222" s="1">
        <v>4984000</v>
      </c>
      <c r="H222" s="3">
        <v>4984000</v>
      </c>
      <c r="I222" s="1">
        <v>0</v>
      </c>
      <c r="J222" s="3">
        <v>4984000</v>
      </c>
      <c r="K222" s="1">
        <v>0</v>
      </c>
      <c r="L222" s="1">
        <v>100</v>
      </c>
      <c r="M222" s="3">
        <v>2820000</v>
      </c>
      <c r="N222" s="1">
        <v>2164000</v>
      </c>
      <c r="O222" s="1">
        <v>56.581099999999999</v>
      </c>
    </row>
    <row r="223" spans="1:15" x14ac:dyDescent="0.25">
      <c r="A223" s="1" t="s">
        <v>110</v>
      </c>
      <c r="B223" s="1">
        <v>0</v>
      </c>
      <c r="C223" s="1">
        <v>0</v>
      </c>
      <c r="D223" s="1">
        <v>37867174</v>
      </c>
      <c r="E223" s="1">
        <v>37867174</v>
      </c>
      <c r="F223" s="1">
        <v>0</v>
      </c>
      <c r="G223" s="1">
        <v>37867174</v>
      </c>
      <c r="H223" s="3">
        <v>37867174</v>
      </c>
      <c r="I223" s="1">
        <v>0</v>
      </c>
      <c r="J223" s="3">
        <v>37867174</v>
      </c>
      <c r="K223" s="1">
        <v>0</v>
      </c>
      <c r="L223" s="1">
        <v>100</v>
      </c>
      <c r="M223" s="3">
        <v>25930588</v>
      </c>
      <c r="N223" s="1">
        <v>11936586</v>
      </c>
      <c r="O223" s="1">
        <v>68.477699999999999</v>
      </c>
    </row>
    <row r="224" spans="1:15" x14ac:dyDescent="0.25">
      <c r="A224" s="1" t="s">
        <v>105</v>
      </c>
      <c r="B224" s="1">
        <v>1175912000</v>
      </c>
      <c r="C224" s="1">
        <v>0</v>
      </c>
      <c r="D224" s="1">
        <v>-132975014</v>
      </c>
      <c r="E224" s="1">
        <v>1042936986</v>
      </c>
      <c r="F224" s="1">
        <v>0</v>
      </c>
      <c r="G224" s="1">
        <v>1042936986</v>
      </c>
      <c r="H224" s="3">
        <v>943157173</v>
      </c>
      <c r="I224" s="1">
        <v>99779813</v>
      </c>
      <c r="J224" s="3">
        <v>935485839</v>
      </c>
      <c r="K224" s="1">
        <v>7671334</v>
      </c>
      <c r="L224" s="1">
        <v>89.697299999999998</v>
      </c>
      <c r="M224" s="3">
        <v>765405851</v>
      </c>
      <c r="N224" s="1">
        <v>170079988</v>
      </c>
      <c r="O224" s="1">
        <v>73.389499999999998</v>
      </c>
    </row>
    <row r="225" spans="1:15" x14ac:dyDescent="0.25">
      <c r="A225" s="1" t="s">
        <v>106</v>
      </c>
      <c r="B225" s="1">
        <v>201139000</v>
      </c>
      <c r="C225" s="1">
        <v>0</v>
      </c>
      <c r="D225" s="1">
        <v>17975552</v>
      </c>
      <c r="E225" s="1">
        <v>219114552</v>
      </c>
      <c r="F225" s="1">
        <v>0</v>
      </c>
      <c r="G225" s="1">
        <v>219114552</v>
      </c>
      <c r="H225" s="3">
        <v>219114552</v>
      </c>
      <c r="I225" s="1">
        <v>0</v>
      </c>
      <c r="J225" s="3">
        <v>219114552</v>
      </c>
      <c r="K225" s="1">
        <v>0</v>
      </c>
      <c r="L225" s="1">
        <v>100</v>
      </c>
      <c r="M225" s="3">
        <v>219114552</v>
      </c>
      <c r="N225" s="1">
        <v>0</v>
      </c>
      <c r="O225" s="1">
        <v>100</v>
      </c>
    </row>
    <row r="226" spans="1:15" x14ac:dyDescent="0.25">
      <c r="A226" s="1" t="s">
        <v>156</v>
      </c>
      <c r="B226" s="1">
        <v>9798000</v>
      </c>
      <c r="C226" s="1">
        <v>0</v>
      </c>
      <c r="D226" s="1">
        <v>-4857723</v>
      </c>
      <c r="E226" s="1">
        <v>4940277</v>
      </c>
      <c r="F226" s="1">
        <v>0</v>
      </c>
      <c r="G226" s="1">
        <v>4940277</v>
      </c>
      <c r="H226" s="3">
        <v>4940277</v>
      </c>
      <c r="I226" s="1">
        <v>0</v>
      </c>
      <c r="J226" s="3">
        <v>4940277</v>
      </c>
      <c r="K226" s="1">
        <v>0</v>
      </c>
      <c r="L226" s="1">
        <v>100</v>
      </c>
      <c r="M226" s="3">
        <v>4204752</v>
      </c>
      <c r="N226" s="1">
        <v>735525</v>
      </c>
      <c r="O226" s="1">
        <v>85.111699999999999</v>
      </c>
    </row>
    <row r="227" spans="1:15" x14ac:dyDescent="0.25">
      <c r="A227" s="1" t="s">
        <v>111</v>
      </c>
      <c r="B227" s="1">
        <v>53892000</v>
      </c>
      <c r="C227" s="1">
        <v>0</v>
      </c>
      <c r="D227" s="1">
        <v>-15960190</v>
      </c>
      <c r="E227" s="1">
        <v>37931810</v>
      </c>
      <c r="F227" s="1">
        <v>0</v>
      </c>
      <c r="G227" s="1">
        <v>37931810</v>
      </c>
      <c r="H227" s="3">
        <v>37931810</v>
      </c>
      <c r="I227" s="1">
        <v>0</v>
      </c>
      <c r="J227" s="3">
        <v>37931810</v>
      </c>
      <c r="K227" s="1">
        <v>0</v>
      </c>
      <c r="L227" s="1">
        <v>100</v>
      </c>
      <c r="M227" s="3">
        <v>25414877</v>
      </c>
      <c r="N227" s="1">
        <v>12516933</v>
      </c>
      <c r="O227" s="1">
        <v>67.001499999999993</v>
      </c>
    </row>
    <row r="228" spans="1:15" x14ac:dyDescent="0.25">
      <c r="A228" s="1" t="s">
        <v>157</v>
      </c>
      <c r="B228" s="1">
        <v>143000</v>
      </c>
      <c r="C228" s="1">
        <v>0</v>
      </c>
      <c r="D228" s="1">
        <v>-143000</v>
      </c>
      <c r="E228" s="1">
        <v>0</v>
      </c>
      <c r="F228" s="1">
        <v>0</v>
      </c>
      <c r="G228" s="1">
        <v>0</v>
      </c>
      <c r="H228" s="3">
        <v>0</v>
      </c>
      <c r="I228" s="1">
        <v>0</v>
      </c>
      <c r="J228" s="3">
        <v>0</v>
      </c>
      <c r="K228" s="1">
        <v>0</v>
      </c>
      <c r="L228" s="1">
        <v>0</v>
      </c>
      <c r="M228" s="3">
        <v>0</v>
      </c>
      <c r="N228" s="1">
        <v>0</v>
      </c>
      <c r="O228" s="1">
        <v>0</v>
      </c>
    </row>
    <row r="229" spans="1:15" x14ac:dyDescent="0.25">
      <c r="A229" s="1" t="s">
        <v>107</v>
      </c>
      <c r="B229" s="1">
        <v>483056000</v>
      </c>
      <c r="C229" s="1">
        <v>0</v>
      </c>
      <c r="D229" s="1">
        <v>-381068069</v>
      </c>
      <c r="E229" s="1">
        <v>101987931</v>
      </c>
      <c r="F229" s="1">
        <v>0</v>
      </c>
      <c r="G229" s="1">
        <v>101987931</v>
      </c>
      <c r="H229" s="3">
        <v>88226080</v>
      </c>
      <c r="I229" s="1">
        <v>13761851</v>
      </c>
      <c r="J229" s="3">
        <v>88226080</v>
      </c>
      <c r="K229" s="1">
        <v>0</v>
      </c>
      <c r="L229" s="1">
        <v>86.506399999999999</v>
      </c>
      <c r="M229" s="3">
        <v>0</v>
      </c>
      <c r="N229" s="1">
        <v>88226080</v>
      </c>
      <c r="O229" s="1">
        <v>0</v>
      </c>
    </row>
    <row r="230" spans="1:15" x14ac:dyDescent="0.25">
      <c r="A230" s="1" t="s">
        <v>138</v>
      </c>
      <c r="B230" s="1">
        <v>481764000</v>
      </c>
      <c r="C230" s="1">
        <v>0</v>
      </c>
      <c r="D230" s="1">
        <v>-481763999</v>
      </c>
      <c r="E230" s="1">
        <v>1</v>
      </c>
      <c r="F230" s="1">
        <v>0</v>
      </c>
      <c r="G230" s="1">
        <v>1</v>
      </c>
      <c r="H230" s="3">
        <v>1</v>
      </c>
      <c r="I230" s="1">
        <v>0</v>
      </c>
      <c r="J230" s="3">
        <v>1</v>
      </c>
      <c r="K230" s="1">
        <v>0</v>
      </c>
      <c r="L230" s="1">
        <v>100</v>
      </c>
      <c r="M230" s="3">
        <v>1</v>
      </c>
      <c r="N230" s="1">
        <v>0</v>
      </c>
      <c r="O230" s="1">
        <v>100</v>
      </c>
    </row>
    <row r="231" spans="1:15" x14ac:dyDescent="0.25">
      <c r="A231" s="1" t="s">
        <v>139</v>
      </c>
      <c r="B231" s="1">
        <v>3714088000</v>
      </c>
      <c r="C231" s="1">
        <v>0</v>
      </c>
      <c r="D231" s="1">
        <v>279025742</v>
      </c>
      <c r="E231" s="1">
        <v>3993113742</v>
      </c>
      <c r="F231" s="1">
        <v>0</v>
      </c>
      <c r="G231" s="1">
        <v>3993113742</v>
      </c>
      <c r="H231" s="3">
        <v>3993113742</v>
      </c>
      <c r="I231" s="1">
        <v>0</v>
      </c>
      <c r="J231" s="3">
        <v>3993113742</v>
      </c>
      <c r="K231" s="1">
        <v>0</v>
      </c>
      <c r="L231" s="1">
        <v>100</v>
      </c>
      <c r="M231" s="3">
        <v>2681248361</v>
      </c>
      <c r="N231" s="1">
        <v>1311865381</v>
      </c>
      <c r="O231" s="1">
        <v>67.146799999999999</v>
      </c>
    </row>
    <row r="232" spans="1:15" x14ac:dyDescent="0.25">
      <c r="A232" s="1" t="s">
        <v>140</v>
      </c>
      <c r="B232" s="1">
        <v>36000000</v>
      </c>
      <c r="C232" s="1">
        <v>0</v>
      </c>
      <c r="D232" s="1">
        <v>-31022938</v>
      </c>
      <c r="E232" s="1">
        <v>4977062</v>
      </c>
      <c r="F232" s="1">
        <v>0</v>
      </c>
      <c r="G232" s="1">
        <v>4977062</v>
      </c>
      <c r="H232" s="3">
        <v>4977062</v>
      </c>
      <c r="I232" s="1">
        <v>0</v>
      </c>
      <c r="J232" s="3">
        <v>4977062</v>
      </c>
      <c r="K232" s="1">
        <v>0</v>
      </c>
      <c r="L232" s="1">
        <v>100</v>
      </c>
      <c r="M232" s="3">
        <v>4791722</v>
      </c>
      <c r="N232" s="1">
        <v>185340</v>
      </c>
      <c r="O232" s="1">
        <v>96.2761</v>
      </c>
    </row>
    <row r="233" spans="1:15" x14ac:dyDescent="0.25">
      <c r="A233" s="1" t="s">
        <v>141</v>
      </c>
      <c r="B233" s="1">
        <v>900000000</v>
      </c>
      <c r="C233" s="1">
        <v>0</v>
      </c>
      <c r="D233" s="1">
        <v>-140068746</v>
      </c>
      <c r="E233" s="1">
        <v>759931254</v>
      </c>
      <c r="F233" s="1">
        <v>0</v>
      </c>
      <c r="G233" s="1">
        <v>759931254</v>
      </c>
      <c r="H233" s="3">
        <v>759931254</v>
      </c>
      <c r="I233" s="1">
        <v>0</v>
      </c>
      <c r="J233" s="3">
        <v>610931254</v>
      </c>
      <c r="K233" s="1">
        <v>149000000</v>
      </c>
      <c r="L233" s="1">
        <v>80.393000000000001</v>
      </c>
      <c r="M233" s="3">
        <v>571667439</v>
      </c>
      <c r="N233" s="1">
        <v>39263815</v>
      </c>
      <c r="O233" s="1">
        <v>75.226200000000006</v>
      </c>
    </row>
    <row r="234" spans="1:15" x14ac:dyDescent="0.25">
      <c r="A234" s="1" t="s">
        <v>120</v>
      </c>
      <c r="B234" s="1">
        <v>200000000</v>
      </c>
      <c r="C234" s="1">
        <v>0</v>
      </c>
      <c r="D234" s="1">
        <v>-4463134</v>
      </c>
      <c r="E234" s="1">
        <v>195536866</v>
      </c>
      <c r="F234" s="1">
        <v>0</v>
      </c>
      <c r="G234" s="1">
        <v>195536866</v>
      </c>
      <c r="H234" s="3">
        <v>192714250</v>
      </c>
      <c r="I234" s="1">
        <v>2822616</v>
      </c>
      <c r="J234" s="3">
        <v>190000000</v>
      </c>
      <c r="K234" s="1">
        <v>2714250</v>
      </c>
      <c r="L234" s="1">
        <v>97.168400000000005</v>
      </c>
      <c r="M234" s="3">
        <v>1594810</v>
      </c>
      <c r="N234" s="1">
        <v>188405190</v>
      </c>
      <c r="O234" s="1">
        <v>0.81559999999999999</v>
      </c>
    </row>
    <row r="235" spans="1:15" x14ac:dyDescent="0.25">
      <c r="A235" s="1" t="s">
        <v>142</v>
      </c>
      <c r="B235" s="1">
        <v>120000000</v>
      </c>
      <c r="C235" s="1">
        <v>0</v>
      </c>
      <c r="D235" s="1">
        <v>-15902380</v>
      </c>
      <c r="E235" s="1">
        <v>104097620</v>
      </c>
      <c r="F235" s="1">
        <v>0</v>
      </c>
      <c r="G235" s="1">
        <v>104097620</v>
      </c>
      <c r="H235" s="3">
        <v>104097620</v>
      </c>
      <c r="I235" s="1">
        <v>0</v>
      </c>
      <c r="J235" s="3">
        <v>82780800</v>
      </c>
      <c r="K235" s="1">
        <v>21316820</v>
      </c>
      <c r="L235" s="1">
        <v>79.522300000000001</v>
      </c>
      <c r="M235" s="3">
        <v>80819114</v>
      </c>
      <c r="N235" s="1">
        <v>1961686</v>
      </c>
      <c r="O235" s="1">
        <v>77.637799999999999</v>
      </c>
    </row>
    <row r="236" spans="1:15" x14ac:dyDescent="0.25">
      <c r="A236" s="1" t="s">
        <v>143</v>
      </c>
      <c r="B236" s="1">
        <v>29553000</v>
      </c>
      <c r="C236" s="1">
        <v>0</v>
      </c>
      <c r="D236" s="1">
        <v>-16503797</v>
      </c>
      <c r="E236" s="1">
        <v>13049203</v>
      </c>
      <c r="F236" s="1">
        <v>0</v>
      </c>
      <c r="G236" s="1">
        <v>13049203</v>
      </c>
      <c r="H236" s="3">
        <v>13049203</v>
      </c>
      <c r="I236" s="1">
        <v>0</v>
      </c>
      <c r="J236" s="3">
        <v>11053641</v>
      </c>
      <c r="K236" s="1">
        <v>1995562</v>
      </c>
      <c r="L236" s="1">
        <v>84.707400000000007</v>
      </c>
      <c r="M236" s="3">
        <v>11053641</v>
      </c>
      <c r="N236" s="1">
        <v>0</v>
      </c>
      <c r="O236" s="1">
        <v>84.707400000000007</v>
      </c>
    </row>
    <row r="237" spans="1:15" x14ac:dyDescent="0.25">
      <c r="A237" s="1" t="s">
        <v>145</v>
      </c>
      <c r="B237" s="1">
        <v>54000000</v>
      </c>
      <c r="C237" s="1">
        <v>-6985004</v>
      </c>
      <c r="D237" s="1">
        <v>-15390445</v>
      </c>
      <c r="E237" s="1">
        <v>38609555</v>
      </c>
      <c r="F237" s="1">
        <v>0</v>
      </c>
      <c r="G237" s="1">
        <v>38609555</v>
      </c>
      <c r="H237" s="3">
        <v>38609555</v>
      </c>
      <c r="I237" s="1">
        <v>0</v>
      </c>
      <c r="J237" s="3">
        <v>29609555</v>
      </c>
      <c r="K237" s="1">
        <v>9000000</v>
      </c>
      <c r="L237" s="1">
        <v>76.689700000000002</v>
      </c>
      <c r="M237" s="3">
        <v>26066895</v>
      </c>
      <c r="N237" s="1">
        <v>3542660</v>
      </c>
      <c r="O237" s="1">
        <v>67.514099999999999</v>
      </c>
    </row>
    <row r="238" spans="1:15" x14ac:dyDescent="0.25">
      <c r="A238" s="1" t="s">
        <v>101</v>
      </c>
      <c r="B238" s="1">
        <v>1020471000</v>
      </c>
      <c r="C238" s="1">
        <v>0</v>
      </c>
      <c r="D238" s="1">
        <v>261762867</v>
      </c>
      <c r="E238" s="1">
        <v>1282233867</v>
      </c>
      <c r="F238" s="1">
        <v>0</v>
      </c>
      <c r="G238" s="1">
        <v>1282233867</v>
      </c>
      <c r="H238" s="3">
        <v>1271561693</v>
      </c>
      <c r="I238" s="1">
        <v>10672174</v>
      </c>
      <c r="J238" s="3">
        <v>1271561693</v>
      </c>
      <c r="K238" s="1">
        <v>0</v>
      </c>
      <c r="L238" s="1">
        <v>99.167699999999996</v>
      </c>
      <c r="M238" s="3">
        <v>1008488266</v>
      </c>
      <c r="N238" s="1">
        <v>263073427</v>
      </c>
      <c r="O238" s="1">
        <v>78.650899999999993</v>
      </c>
    </row>
    <row r="239" spans="1:15" x14ac:dyDescent="0.25">
      <c r="A239" s="1" t="s">
        <v>102</v>
      </c>
      <c r="B239" s="1">
        <v>590671000</v>
      </c>
      <c r="C239" s="1">
        <v>-104199053</v>
      </c>
      <c r="D239" s="1">
        <v>121715328</v>
      </c>
      <c r="E239" s="1">
        <v>712386328</v>
      </c>
      <c r="F239" s="1">
        <v>0</v>
      </c>
      <c r="G239" s="1">
        <v>712386328</v>
      </c>
      <c r="H239" s="3">
        <v>695408777</v>
      </c>
      <c r="I239" s="1">
        <v>16977551</v>
      </c>
      <c r="J239" s="3">
        <v>695364827</v>
      </c>
      <c r="K239" s="1">
        <v>43950</v>
      </c>
      <c r="L239" s="1">
        <v>97.610600000000005</v>
      </c>
      <c r="M239" s="3">
        <v>567835580</v>
      </c>
      <c r="N239" s="1">
        <v>127529247</v>
      </c>
      <c r="O239" s="1">
        <v>79.7089</v>
      </c>
    </row>
    <row r="240" spans="1:15" x14ac:dyDescent="0.25">
      <c r="A240" s="1" t="s">
        <v>146</v>
      </c>
      <c r="B240" s="1">
        <v>25000000</v>
      </c>
      <c r="C240" s="1">
        <v>0</v>
      </c>
      <c r="D240" s="1">
        <v>-13196566</v>
      </c>
      <c r="E240" s="1">
        <v>11803434</v>
      </c>
      <c r="F240" s="1">
        <v>0</v>
      </c>
      <c r="G240" s="1">
        <v>11803434</v>
      </c>
      <c r="H240" s="3">
        <v>11803434</v>
      </c>
      <c r="I240" s="1">
        <v>0</v>
      </c>
      <c r="J240" s="3">
        <v>9816428</v>
      </c>
      <c r="K240" s="1">
        <v>1987006</v>
      </c>
      <c r="L240" s="1">
        <v>83.165899999999993</v>
      </c>
      <c r="M240" s="3">
        <v>9816428</v>
      </c>
      <c r="N240" s="1">
        <v>0</v>
      </c>
      <c r="O240" s="1">
        <v>83.165899999999993</v>
      </c>
    </row>
    <row r="241" spans="1:15" x14ac:dyDescent="0.25">
      <c r="A241" s="1" t="s">
        <v>147</v>
      </c>
      <c r="B241" s="1">
        <v>26598000</v>
      </c>
      <c r="C241" s="1">
        <v>0</v>
      </c>
      <c r="D241" s="1">
        <v>-12877980</v>
      </c>
      <c r="E241" s="1">
        <v>13720020</v>
      </c>
      <c r="F241" s="1">
        <v>0</v>
      </c>
      <c r="G241" s="1">
        <v>13720020</v>
      </c>
      <c r="H241" s="3">
        <v>13720020</v>
      </c>
      <c r="I241" s="1">
        <v>0</v>
      </c>
      <c r="J241" s="3">
        <v>12554620</v>
      </c>
      <c r="K241" s="1">
        <v>1165400</v>
      </c>
      <c r="L241" s="1">
        <v>91.505799999999994</v>
      </c>
      <c r="M241" s="3">
        <v>12456390</v>
      </c>
      <c r="N241" s="1">
        <v>98230</v>
      </c>
      <c r="O241" s="1">
        <v>90.789900000000003</v>
      </c>
    </row>
    <row r="242" spans="1:15" x14ac:dyDescent="0.25">
      <c r="A242" s="1" t="s">
        <v>125</v>
      </c>
      <c r="B242" s="1">
        <v>123472000</v>
      </c>
      <c r="C242" s="1">
        <v>0</v>
      </c>
      <c r="D242" s="1">
        <v>-90646000</v>
      </c>
      <c r="E242" s="1">
        <v>32826000</v>
      </c>
      <c r="F242" s="1">
        <v>0</v>
      </c>
      <c r="G242" s="1">
        <v>32826000</v>
      </c>
      <c r="H242" s="3">
        <v>32826000</v>
      </c>
      <c r="I242" s="1">
        <v>0</v>
      </c>
      <c r="J242" s="3">
        <v>32826000</v>
      </c>
      <c r="K242" s="1">
        <v>0</v>
      </c>
      <c r="L242" s="1">
        <v>100</v>
      </c>
      <c r="M242" s="3">
        <v>0</v>
      </c>
      <c r="N242" s="1">
        <v>32826000</v>
      </c>
      <c r="O242" s="1">
        <v>0</v>
      </c>
    </row>
    <row r="243" spans="1:15" x14ac:dyDescent="0.25">
      <c r="A243" s="1" t="s">
        <v>158</v>
      </c>
      <c r="B243" s="1">
        <v>1943938000</v>
      </c>
      <c r="C243" s="1">
        <v>0</v>
      </c>
      <c r="D243" s="1">
        <v>335456185</v>
      </c>
      <c r="E243" s="1">
        <v>2279394185</v>
      </c>
      <c r="F243" s="1">
        <v>0</v>
      </c>
      <c r="G243" s="1">
        <v>2279394185</v>
      </c>
      <c r="H243" s="3">
        <v>2269012300</v>
      </c>
      <c r="I243" s="1">
        <v>10381885</v>
      </c>
      <c r="J243" s="3">
        <v>2267245026</v>
      </c>
      <c r="K243" s="1">
        <v>1767274</v>
      </c>
      <c r="L243" s="1">
        <v>99.466999999999999</v>
      </c>
      <c r="M243" s="3">
        <v>1805338969</v>
      </c>
      <c r="N243" s="1">
        <v>461906057</v>
      </c>
      <c r="O243" s="1">
        <v>79.202600000000004</v>
      </c>
    </row>
    <row r="244" spans="1:15" x14ac:dyDescent="0.25">
      <c r="A244" s="1" t="s">
        <v>98</v>
      </c>
      <c r="B244" s="1">
        <v>1943938000</v>
      </c>
      <c r="C244" s="1">
        <v>0</v>
      </c>
      <c r="D244" s="1">
        <v>335456185</v>
      </c>
      <c r="E244" s="1">
        <v>2279394185</v>
      </c>
      <c r="F244" s="1">
        <v>0</v>
      </c>
      <c r="G244" s="1">
        <v>2279394185</v>
      </c>
      <c r="H244" s="3">
        <v>2269012300</v>
      </c>
      <c r="I244" s="1">
        <v>10381885</v>
      </c>
      <c r="J244" s="3">
        <v>2267245026</v>
      </c>
      <c r="K244" s="1">
        <v>1767274</v>
      </c>
      <c r="L244" s="1">
        <v>99.466999999999999</v>
      </c>
      <c r="M244" s="3">
        <v>1805338969</v>
      </c>
      <c r="N244" s="1">
        <v>461906057</v>
      </c>
      <c r="O244" s="1">
        <v>79.202600000000004</v>
      </c>
    </row>
    <row r="245" spans="1:15" x14ac:dyDescent="0.25">
      <c r="A245" s="1" t="s">
        <v>102</v>
      </c>
      <c r="B245" s="1">
        <v>1943938000</v>
      </c>
      <c r="C245" s="1">
        <v>0</v>
      </c>
      <c r="D245" s="1">
        <v>335456185</v>
      </c>
      <c r="E245" s="1">
        <v>2279394185</v>
      </c>
      <c r="F245" s="1">
        <v>0</v>
      </c>
      <c r="G245" s="1">
        <v>2279394185</v>
      </c>
      <c r="H245" s="3">
        <v>2269012300</v>
      </c>
      <c r="I245" s="1">
        <v>10381885</v>
      </c>
      <c r="J245" s="3">
        <v>2267245026</v>
      </c>
      <c r="K245" s="1">
        <v>1767274</v>
      </c>
      <c r="L245" s="1">
        <v>99.466999999999999</v>
      </c>
      <c r="M245" s="3">
        <v>1805338969</v>
      </c>
      <c r="N245" s="1">
        <v>461906057</v>
      </c>
      <c r="O245" s="1">
        <v>79.202600000000004</v>
      </c>
    </row>
    <row r="246" spans="1:15" x14ac:dyDescent="0.25">
      <c r="A246" s="1" t="s">
        <v>159</v>
      </c>
      <c r="B246" s="1">
        <v>957145000</v>
      </c>
      <c r="C246" s="1">
        <v>0</v>
      </c>
      <c r="D246" s="1">
        <v>210350005</v>
      </c>
      <c r="E246" s="1">
        <v>1167495005</v>
      </c>
      <c r="F246" s="1">
        <v>0</v>
      </c>
      <c r="G246" s="1">
        <v>1167495005</v>
      </c>
      <c r="H246" s="3">
        <v>1167494909</v>
      </c>
      <c r="I246" s="1">
        <v>96</v>
      </c>
      <c r="J246" s="3">
        <v>1167494820</v>
      </c>
      <c r="K246" s="1">
        <v>89</v>
      </c>
      <c r="L246" s="1">
        <v>100</v>
      </c>
      <c r="M246" s="3">
        <v>930161166</v>
      </c>
      <c r="N246" s="1">
        <v>237333654</v>
      </c>
      <c r="O246" s="1">
        <v>79.671499999999995</v>
      </c>
    </row>
    <row r="247" spans="1:15" x14ac:dyDescent="0.25">
      <c r="A247" s="1" t="s">
        <v>98</v>
      </c>
      <c r="B247" s="1">
        <v>957145000</v>
      </c>
      <c r="C247" s="1">
        <v>0</v>
      </c>
      <c r="D247" s="1">
        <v>210350005</v>
      </c>
      <c r="E247" s="1">
        <v>1167495005</v>
      </c>
      <c r="F247" s="1">
        <v>0</v>
      </c>
      <c r="G247" s="1">
        <v>1167495005</v>
      </c>
      <c r="H247" s="3">
        <v>1167494909</v>
      </c>
      <c r="I247" s="1">
        <v>96</v>
      </c>
      <c r="J247" s="3">
        <v>1167494820</v>
      </c>
      <c r="K247" s="1">
        <v>89</v>
      </c>
      <c r="L247" s="1">
        <v>100</v>
      </c>
      <c r="M247" s="3">
        <v>930161166</v>
      </c>
      <c r="N247" s="1">
        <v>237333654</v>
      </c>
      <c r="O247" s="1">
        <v>79.671499999999995</v>
      </c>
    </row>
    <row r="248" spans="1:15" x14ac:dyDescent="0.25">
      <c r="A248" s="1" t="s">
        <v>102</v>
      </c>
      <c r="B248" s="1">
        <v>957145000</v>
      </c>
      <c r="C248" s="1">
        <v>0</v>
      </c>
      <c r="D248" s="1">
        <v>210350005</v>
      </c>
      <c r="E248" s="1">
        <v>1167495005</v>
      </c>
      <c r="F248" s="1">
        <v>0</v>
      </c>
      <c r="G248" s="1">
        <v>1167495005</v>
      </c>
      <c r="H248" s="3">
        <v>1167494909</v>
      </c>
      <c r="I248" s="1">
        <v>96</v>
      </c>
      <c r="J248" s="3">
        <v>1167494820</v>
      </c>
      <c r="K248" s="1">
        <v>89</v>
      </c>
      <c r="L248" s="1">
        <v>100</v>
      </c>
      <c r="M248" s="3">
        <v>930161166</v>
      </c>
      <c r="N248" s="1">
        <v>237333654</v>
      </c>
      <c r="O248" s="1">
        <v>79.671499999999995</v>
      </c>
    </row>
    <row r="249" spans="1:15" x14ac:dyDescent="0.25">
      <c r="A249" s="1" t="s">
        <v>160</v>
      </c>
      <c r="B249" s="1">
        <v>454449000</v>
      </c>
      <c r="C249" s="1">
        <v>0</v>
      </c>
      <c r="D249" s="1">
        <v>47577139</v>
      </c>
      <c r="E249" s="1">
        <v>502026139</v>
      </c>
      <c r="F249" s="1">
        <v>0</v>
      </c>
      <c r="G249" s="1">
        <v>502026139</v>
      </c>
      <c r="H249" s="3">
        <v>502026139</v>
      </c>
      <c r="I249" s="1">
        <v>0</v>
      </c>
      <c r="J249" s="3">
        <v>502026139</v>
      </c>
      <c r="K249" s="1">
        <v>0</v>
      </c>
      <c r="L249" s="1">
        <v>100</v>
      </c>
      <c r="M249" s="3">
        <v>428746791</v>
      </c>
      <c r="N249" s="1">
        <v>73279348</v>
      </c>
      <c r="O249" s="1">
        <v>85.403300000000002</v>
      </c>
    </row>
    <row r="250" spans="1:15" x14ac:dyDescent="0.25">
      <c r="A250" s="1" t="s">
        <v>98</v>
      </c>
      <c r="B250" s="1">
        <v>454449000</v>
      </c>
      <c r="C250" s="1">
        <v>0</v>
      </c>
      <c r="D250" s="1">
        <v>47577139</v>
      </c>
      <c r="E250" s="1">
        <v>502026139</v>
      </c>
      <c r="F250" s="1">
        <v>0</v>
      </c>
      <c r="G250" s="1">
        <v>502026139</v>
      </c>
      <c r="H250" s="3">
        <v>502026139</v>
      </c>
      <c r="I250" s="1">
        <v>0</v>
      </c>
      <c r="J250" s="3">
        <v>502026139</v>
      </c>
      <c r="K250" s="1">
        <v>0</v>
      </c>
      <c r="L250" s="1">
        <v>100</v>
      </c>
      <c r="M250" s="3">
        <v>428746791</v>
      </c>
      <c r="N250" s="1">
        <v>73279348</v>
      </c>
      <c r="O250" s="1">
        <v>85.403300000000002</v>
      </c>
    </row>
    <row r="251" spans="1:15" x14ac:dyDescent="0.25">
      <c r="A251" s="1" t="s">
        <v>149</v>
      </c>
      <c r="B251" s="1">
        <v>454449000</v>
      </c>
      <c r="C251" s="1">
        <v>0</v>
      </c>
      <c r="D251" s="1">
        <v>47577139</v>
      </c>
      <c r="E251" s="1">
        <v>502026139</v>
      </c>
      <c r="F251" s="1">
        <v>0</v>
      </c>
      <c r="G251" s="1">
        <v>502026139</v>
      </c>
      <c r="H251" s="3">
        <v>502026139</v>
      </c>
      <c r="I251" s="1">
        <v>0</v>
      </c>
      <c r="J251" s="3">
        <v>502026139</v>
      </c>
      <c r="K251" s="1">
        <v>0</v>
      </c>
      <c r="L251" s="1">
        <v>100</v>
      </c>
      <c r="M251" s="3">
        <v>428746791</v>
      </c>
      <c r="N251" s="1">
        <v>73279348</v>
      </c>
      <c r="O251" s="1">
        <v>85.403300000000002</v>
      </c>
    </row>
    <row r="252" spans="1:15" x14ac:dyDescent="0.25">
      <c r="A252" s="1" t="s">
        <v>161</v>
      </c>
      <c r="B252" s="1">
        <v>264124000</v>
      </c>
      <c r="C252" s="1">
        <v>0</v>
      </c>
      <c r="D252" s="1">
        <v>31882968</v>
      </c>
      <c r="E252" s="1">
        <v>296006968</v>
      </c>
      <c r="F252" s="1">
        <v>0</v>
      </c>
      <c r="G252" s="1">
        <v>296006968</v>
      </c>
      <c r="H252" s="3">
        <v>296006968</v>
      </c>
      <c r="I252" s="1">
        <v>0</v>
      </c>
      <c r="J252" s="3">
        <v>296006968</v>
      </c>
      <c r="K252" s="1">
        <v>0</v>
      </c>
      <c r="L252" s="1">
        <v>100</v>
      </c>
      <c r="M252" s="3">
        <v>253834066</v>
      </c>
      <c r="N252" s="1">
        <v>42172902</v>
      </c>
      <c r="O252" s="1">
        <v>85.752700000000004</v>
      </c>
    </row>
    <row r="253" spans="1:15" x14ac:dyDescent="0.25">
      <c r="A253" s="1" t="s">
        <v>98</v>
      </c>
      <c r="B253" s="1">
        <v>264124000</v>
      </c>
      <c r="C253" s="1">
        <v>0</v>
      </c>
      <c r="D253" s="1">
        <v>31882968</v>
      </c>
      <c r="E253" s="1">
        <v>296006968</v>
      </c>
      <c r="F253" s="1">
        <v>0</v>
      </c>
      <c r="G253" s="1">
        <v>296006968</v>
      </c>
      <c r="H253" s="3">
        <v>296006968</v>
      </c>
      <c r="I253" s="1">
        <v>0</v>
      </c>
      <c r="J253" s="3">
        <v>296006968</v>
      </c>
      <c r="K253" s="1">
        <v>0</v>
      </c>
      <c r="L253" s="1">
        <v>100</v>
      </c>
      <c r="M253" s="3">
        <v>253834066</v>
      </c>
      <c r="N253" s="1">
        <v>42172902</v>
      </c>
      <c r="O253" s="1">
        <v>85.752700000000004</v>
      </c>
    </row>
    <row r="254" spans="1:15" x14ac:dyDescent="0.25">
      <c r="A254" s="1" t="s">
        <v>102</v>
      </c>
      <c r="B254" s="1">
        <v>264124000</v>
      </c>
      <c r="C254" s="1">
        <v>0</v>
      </c>
      <c r="D254" s="1">
        <v>31882968</v>
      </c>
      <c r="E254" s="1">
        <v>296006968</v>
      </c>
      <c r="F254" s="1">
        <v>0</v>
      </c>
      <c r="G254" s="1">
        <v>296006968</v>
      </c>
      <c r="H254" s="3">
        <v>296006968</v>
      </c>
      <c r="I254" s="1">
        <v>0</v>
      </c>
      <c r="J254" s="3">
        <v>296006968</v>
      </c>
      <c r="K254" s="1">
        <v>0</v>
      </c>
      <c r="L254" s="1">
        <v>100</v>
      </c>
      <c r="M254" s="3">
        <v>253834066</v>
      </c>
      <c r="N254" s="1">
        <v>42172902</v>
      </c>
      <c r="O254" s="1">
        <v>85.752700000000004</v>
      </c>
    </row>
    <row r="255" spans="1:15" x14ac:dyDescent="0.25">
      <c r="A255" s="1" t="s">
        <v>162</v>
      </c>
      <c r="B255" s="1">
        <v>820324000</v>
      </c>
      <c r="C255" s="1">
        <v>52265508</v>
      </c>
      <c r="D255" s="1">
        <v>-19165158</v>
      </c>
      <c r="E255" s="1">
        <v>801158842</v>
      </c>
      <c r="F255" s="1">
        <v>0</v>
      </c>
      <c r="G255" s="1">
        <v>801158842</v>
      </c>
      <c r="H255" s="3">
        <v>763618769</v>
      </c>
      <c r="I255" s="1">
        <v>37540073</v>
      </c>
      <c r="J255" s="3">
        <v>763070244</v>
      </c>
      <c r="K255" s="1">
        <v>548525</v>
      </c>
      <c r="L255" s="1">
        <v>95.245800000000003</v>
      </c>
      <c r="M255" s="3">
        <v>595926655</v>
      </c>
      <c r="N255" s="1">
        <v>167143589</v>
      </c>
      <c r="O255" s="1">
        <v>74.383099999999999</v>
      </c>
    </row>
    <row r="256" spans="1:15" x14ac:dyDescent="0.25">
      <c r="A256" s="1" t="s">
        <v>98</v>
      </c>
      <c r="B256" s="1">
        <v>820324000</v>
      </c>
      <c r="C256" s="1">
        <v>52265508</v>
      </c>
      <c r="D256" s="1">
        <v>-19165158</v>
      </c>
      <c r="E256" s="1">
        <v>801158842</v>
      </c>
      <c r="F256" s="1">
        <v>0</v>
      </c>
      <c r="G256" s="1">
        <v>801158842</v>
      </c>
      <c r="H256" s="3">
        <v>763618769</v>
      </c>
      <c r="I256" s="1">
        <v>37540073</v>
      </c>
      <c r="J256" s="3">
        <v>763070244</v>
      </c>
      <c r="K256" s="1">
        <v>548525</v>
      </c>
      <c r="L256" s="1">
        <v>95.245800000000003</v>
      </c>
      <c r="M256" s="3">
        <v>595926655</v>
      </c>
      <c r="N256" s="1">
        <v>167143589</v>
      </c>
      <c r="O256" s="1">
        <v>74.383099999999999</v>
      </c>
    </row>
    <row r="257" spans="1:15" x14ac:dyDescent="0.25">
      <c r="A257" s="1" t="s">
        <v>123</v>
      </c>
      <c r="B257" s="1">
        <v>1052000</v>
      </c>
      <c r="C257" s="1">
        <v>0</v>
      </c>
      <c r="D257" s="1">
        <v>0</v>
      </c>
      <c r="E257" s="1">
        <v>1052000</v>
      </c>
      <c r="F257" s="1">
        <v>0</v>
      </c>
      <c r="G257" s="1">
        <v>1052000</v>
      </c>
      <c r="H257" s="3">
        <v>0</v>
      </c>
      <c r="I257" s="1">
        <v>1052000</v>
      </c>
      <c r="J257" s="3">
        <v>0</v>
      </c>
      <c r="K257" s="1">
        <v>0</v>
      </c>
      <c r="L257" s="1">
        <v>0</v>
      </c>
      <c r="M257" s="3">
        <v>0</v>
      </c>
      <c r="N257" s="1">
        <v>0</v>
      </c>
      <c r="O257" s="1">
        <v>0</v>
      </c>
    </row>
    <row r="258" spans="1:15" x14ac:dyDescent="0.25">
      <c r="A258" s="1" t="s">
        <v>104</v>
      </c>
      <c r="B258" s="1">
        <v>733000</v>
      </c>
      <c r="C258" s="1">
        <v>0</v>
      </c>
      <c r="D258" s="1">
        <v>0</v>
      </c>
      <c r="E258" s="1">
        <v>733000</v>
      </c>
      <c r="F258" s="1">
        <v>0</v>
      </c>
      <c r="G258" s="1">
        <v>733000</v>
      </c>
      <c r="H258" s="3">
        <v>733000</v>
      </c>
      <c r="I258" s="1">
        <v>0</v>
      </c>
      <c r="J258" s="3">
        <v>184475</v>
      </c>
      <c r="K258" s="1">
        <v>548525</v>
      </c>
      <c r="L258" s="1">
        <v>25.167100000000001</v>
      </c>
      <c r="M258" s="3">
        <v>0</v>
      </c>
      <c r="N258" s="1">
        <v>184475</v>
      </c>
      <c r="O258" s="1">
        <v>0</v>
      </c>
    </row>
    <row r="259" spans="1:15" x14ac:dyDescent="0.25">
      <c r="A259" s="1" t="s">
        <v>110</v>
      </c>
      <c r="B259" s="1">
        <v>0</v>
      </c>
      <c r="C259" s="1">
        <v>0</v>
      </c>
      <c r="D259" s="1">
        <v>506844</v>
      </c>
      <c r="E259" s="1">
        <v>506844</v>
      </c>
      <c r="F259" s="1">
        <v>0</v>
      </c>
      <c r="G259" s="1">
        <v>506844</v>
      </c>
      <c r="H259" s="3">
        <v>305689</v>
      </c>
      <c r="I259" s="1">
        <v>201155</v>
      </c>
      <c r="J259" s="3">
        <v>305689</v>
      </c>
      <c r="K259" s="1">
        <v>0</v>
      </c>
      <c r="L259" s="1">
        <v>60.312199999999997</v>
      </c>
      <c r="M259" s="3">
        <v>204757</v>
      </c>
      <c r="N259" s="1">
        <v>100932</v>
      </c>
      <c r="O259" s="1">
        <v>40.398400000000002</v>
      </c>
    </row>
    <row r="260" spans="1:15" x14ac:dyDescent="0.25">
      <c r="A260" s="1" t="s">
        <v>106</v>
      </c>
      <c r="B260" s="1">
        <v>20000000</v>
      </c>
      <c r="C260" s="1">
        <v>0</v>
      </c>
      <c r="D260" s="1">
        <v>-20000000</v>
      </c>
      <c r="E260" s="1">
        <v>0</v>
      </c>
      <c r="F260" s="1">
        <v>0</v>
      </c>
      <c r="G260" s="1">
        <v>0</v>
      </c>
      <c r="H260" s="3">
        <v>0</v>
      </c>
      <c r="I260" s="1">
        <v>0</v>
      </c>
      <c r="J260" s="3">
        <v>0</v>
      </c>
      <c r="K260" s="1">
        <v>0</v>
      </c>
      <c r="L260" s="1">
        <v>0</v>
      </c>
      <c r="M260" s="3">
        <v>0</v>
      </c>
      <c r="N260" s="1">
        <v>0</v>
      </c>
      <c r="O260" s="1">
        <v>0</v>
      </c>
    </row>
    <row r="261" spans="1:15" x14ac:dyDescent="0.25">
      <c r="A261" s="1" t="s">
        <v>120</v>
      </c>
      <c r="B261" s="1">
        <v>208739000</v>
      </c>
      <c r="C261" s="1">
        <v>1296961</v>
      </c>
      <c r="D261" s="1">
        <v>-51264883</v>
      </c>
      <c r="E261" s="1">
        <v>157474117</v>
      </c>
      <c r="F261" s="1">
        <v>0</v>
      </c>
      <c r="G261" s="1">
        <v>157474117</v>
      </c>
      <c r="H261" s="3">
        <v>142969699</v>
      </c>
      <c r="I261" s="1">
        <v>14504418</v>
      </c>
      <c r="J261" s="3">
        <v>142969699</v>
      </c>
      <c r="K261" s="1">
        <v>0</v>
      </c>
      <c r="L261" s="1">
        <v>90.789299999999997</v>
      </c>
      <c r="M261" s="3">
        <v>86474786</v>
      </c>
      <c r="N261" s="1">
        <v>56494913</v>
      </c>
      <c r="O261" s="1">
        <v>54.913699999999999</v>
      </c>
    </row>
    <row r="262" spans="1:15" x14ac:dyDescent="0.25">
      <c r="A262" s="1" t="s">
        <v>101</v>
      </c>
      <c r="B262" s="1">
        <v>25100000</v>
      </c>
      <c r="C262" s="1">
        <v>0</v>
      </c>
      <c r="D262" s="1">
        <v>-240000</v>
      </c>
      <c r="E262" s="1">
        <v>24860000</v>
      </c>
      <c r="F262" s="1">
        <v>0</v>
      </c>
      <c r="G262" s="1">
        <v>24860000</v>
      </c>
      <c r="H262" s="3">
        <v>24860000</v>
      </c>
      <c r="I262" s="1">
        <v>0</v>
      </c>
      <c r="J262" s="3">
        <v>24860000</v>
      </c>
      <c r="K262" s="1">
        <v>0</v>
      </c>
      <c r="L262" s="1">
        <v>100</v>
      </c>
      <c r="M262" s="3">
        <v>17650600</v>
      </c>
      <c r="N262" s="1">
        <v>7209400</v>
      </c>
      <c r="O262" s="1">
        <v>71</v>
      </c>
    </row>
    <row r="263" spans="1:15" x14ac:dyDescent="0.25">
      <c r="A263" s="1" t="s">
        <v>102</v>
      </c>
      <c r="B263" s="1">
        <v>564700000</v>
      </c>
      <c r="C263" s="1">
        <v>50968547</v>
      </c>
      <c r="D263" s="1">
        <v>51832881</v>
      </c>
      <c r="E263" s="1">
        <v>616532881</v>
      </c>
      <c r="F263" s="1">
        <v>0</v>
      </c>
      <c r="G263" s="1">
        <v>616532881</v>
      </c>
      <c r="H263" s="3">
        <v>594750381</v>
      </c>
      <c r="I263" s="1">
        <v>21782500</v>
      </c>
      <c r="J263" s="3">
        <v>594750381</v>
      </c>
      <c r="K263" s="1">
        <v>0</v>
      </c>
      <c r="L263" s="1">
        <v>96.466899999999995</v>
      </c>
      <c r="M263" s="3">
        <v>491596512</v>
      </c>
      <c r="N263" s="1">
        <v>103153869</v>
      </c>
      <c r="O263" s="1">
        <v>79.735699999999994</v>
      </c>
    </row>
    <row r="264" spans="1:15" x14ac:dyDescent="0.25">
      <c r="A264" s="1" t="s">
        <v>163</v>
      </c>
      <c r="B264" s="1">
        <v>814676000</v>
      </c>
      <c r="C264" s="1">
        <v>-9452212</v>
      </c>
      <c r="D264" s="1">
        <v>61978454</v>
      </c>
      <c r="E264" s="1">
        <v>876654454</v>
      </c>
      <c r="F264" s="1">
        <v>0</v>
      </c>
      <c r="G264" s="1">
        <v>876654454</v>
      </c>
      <c r="H264" s="3">
        <v>831133233</v>
      </c>
      <c r="I264" s="1">
        <v>45521221</v>
      </c>
      <c r="J264" s="3">
        <v>815711740</v>
      </c>
      <c r="K264" s="1">
        <v>15421493</v>
      </c>
      <c r="L264" s="1">
        <v>93.048299999999998</v>
      </c>
      <c r="M264" s="3">
        <v>565879451</v>
      </c>
      <c r="N264" s="1">
        <v>249832289</v>
      </c>
      <c r="O264" s="1">
        <v>64.549899999999994</v>
      </c>
    </row>
    <row r="265" spans="1:15" x14ac:dyDescent="0.25">
      <c r="A265" s="1" t="s">
        <v>98</v>
      </c>
      <c r="B265" s="1">
        <v>814676000</v>
      </c>
      <c r="C265" s="1">
        <v>-9452212</v>
      </c>
      <c r="D265" s="1">
        <v>61978454</v>
      </c>
      <c r="E265" s="1">
        <v>876654454</v>
      </c>
      <c r="F265" s="1">
        <v>0</v>
      </c>
      <c r="G265" s="1">
        <v>876654454</v>
      </c>
      <c r="H265" s="3">
        <v>831133233</v>
      </c>
      <c r="I265" s="1">
        <v>45521221</v>
      </c>
      <c r="J265" s="3">
        <v>815711740</v>
      </c>
      <c r="K265" s="1">
        <v>15421493</v>
      </c>
      <c r="L265" s="1">
        <v>93.048299999999998</v>
      </c>
      <c r="M265" s="3">
        <v>565879451</v>
      </c>
      <c r="N265" s="1">
        <v>249832289</v>
      </c>
      <c r="O265" s="1">
        <v>64.549899999999994</v>
      </c>
    </row>
    <row r="266" spans="1:15" x14ac:dyDescent="0.25">
      <c r="A266" s="1" t="s">
        <v>104</v>
      </c>
      <c r="B266" s="1">
        <v>1233000</v>
      </c>
      <c r="C266" s="1">
        <v>0</v>
      </c>
      <c r="D266" s="1">
        <v>169000</v>
      </c>
      <c r="E266" s="1">
        <v>1402000</v>
      </c>
      <c r="F266" s="1">
        <v>0</v>
      </c>
      <c r="G266" s="1">
        <v>1402000</v>
      </c>
      <c r="H266" s="3">
        <v>902000</v>
      </c>
      <c r="I266" s="1">
        <v>500000</v>
      </c>
      <c r="J266" s="3">
        <v>227007</v>
      </c>
      <c r="K266" s="1">
        <v>674993</v>
      </c>
      <c r="L266" s="1">
        <v>16.191700000000001</v>
      </c>
      <c r="M266" s="3">
        <v>0</v>
      </c>
      <c r="N266" s="1">
        <v>227007</v>
      </c>
      <c r="O266" s="1">
        <v>0</v>
      </c>
    </row>
    <row r="267" spans="1:15" x14ac:dyDescent="0.25">
      <c r="A267" s="1" t="s">
        <v>110</v>
      </c>
      <c r="B267" s="1">
        <v>0</v>
      </c>
      <c r="C267" s="1">
        <v>0</v>
      </c>
      <c r="D267" s="1">
        <v>941282</v>
      </c>
      <c r="E267" s="1">
        <v>941282</v>
      </c>
      <c r="F267" s="1">
        <v>0</v>
      </c>
      <c r="G267" s="1">
        <v>941282</v>
      </c>
      <c r="H267" s="3">
        <v>567709</v>
      </c>
      <c r="I267" s="1">
        <v>373573</v>
      </c>
      <c r="J267" s="3">
        <v>567709</v>
      </c>
      <c r="K267" s="1">
        <v>0</v>
      </c>
      <c r="L267" s="1">
        <v>60.3123</v>
      </c>
      <c r="M267" s="3">
        <v>380264</v>
      </c>
      <c r="N267" s="1">
        <v>187445</v>
      </c>
      <c r="O267" s="1">
        <v>40.398499999999999</v>
      </c>
    </row>
    <row r="268" spans="1:15" x14ac:dyDescent="0.25">
      <c r="A268" s="1" t="s">
        <v>106</v>
      </c>
      <c r="B268" s="1">
        <v>20000000</v>
      </c>
      <c r="C268" s="1">
        <v>0</v>
      </c>
      <c r="D268" s="1">
        <v>-20000000</v>
      </c>
      <c r="E268" s="1">
        <v>0</v>
      </c>
      <c r="F268" s="1">
        <v>0</v>
      </c>
      <c r="G268" s="1">
        <v>0</v>
      </c>
      <c r="H268" s="3">
        <v>0</v>
      </c>
      <c r="I268" s="1">
        <v>0</v>
      </c>
      <c r="J268" s="3">
        <v>0</v>
      </c>
      <c r="K268" s="1">
        <v>0</v>
      </c>
      <c r="L268" s="1">
        <v>0</v>
      </c>
      <c r="M268" s="3">
        <v>0</v>
      </c>
      <c r="N268" s="1">
        <v>0</v>
      </c>
      <c r="O268" s="1">
        <v>0</v>
      </c>
    </row>
    <row r="269" spans="1:15" x14ac:dyDescent="0.25">
      <c r="A269" s="1" t="s">
        <v>120</v>
      </c>
      <c r="B269" s="1">
        <v>98057000</v>
      </c>
      <c r="C269" s="1">
        <v>-23702264</v>
      </c>
      <c r="D269" s="1">
        <v>33983454</v>
      </c>
      <c r="E269" s="1">
        <v>132040454</v>
      </c>
      <c r="F269" s="1">
        <v>0</v>
      </c>
      <c r="G269" s="1">
        <v>132040454</v>
      </c>
      <c r="H269" s="3">
        <v>127251136</v>
      </c>
      <c r="I269" s="1">
        <v>4789318</v>
      </c>
      <c r="J269" s="3">
        <v>127251136</v>
      </c>
      <c r="K269" s="1">
        <v>0</v>
      </c>
      <c r="L269" s="1">
        <v>96.372799999999998</v>
      </c>
      <c r="M269" s="3">
        <v>35427304</v>
      </c>
      <c r="N269" s="1">
        <v>91823832</v>
      </c>
      <c r="O269" s="1">
        <v>26.8306</v>
      </c>
    </row>
    <row r="270" spans="1:15" x14ac:dyDescent="0.25">
      <c r="A270" s="1" t="s">
        <v>101</v>
      </c>
      <c r="B270" s="1">
        <v>25100000</v>
      </c>
      <c r="C270" s="1">
        <v>0</v>
      </c>
      <c r="D270" s="1">
        <v>-240000</v>
      </c>
      <c r="E270" s="1">
        <v>24860000</v>
      </c>
      <c r="F270" s="1">
        <v>0</v>
      </c>
      <c r="G270" s="1">
        <v>24860000</v>
      </c>
      <c r="H270" s="3">
        <v>24860000</v>
      </c>
      <c r="I270" s="1">
        <v>0</v>
      </c>
      <c r="J270" s="3">
        <v>24860000</v>
      </c>
      <c r="K270" s="1">
        <v>0</v>
      </c>
      <c r="L270" s="1">
        <v>100</v>
      </c>
      <c r="M270" s="3">
        <v>17650600</v>
      </c>
      <c r="N270" s="1">
        <v>7209400</v>
      </c>
      <c r="O270" s="1">
        <v>71</v>
      </c>
    </row>
    <row r="271" spans="1:15" x14ac:dyDescent="0.25">
      <c r="A271" s="1" t="s">
        <v>102</v>
      </c>
      <c r="B271" s="1">
        <v>616571000</v>
      </c>
      <c r="C271" s="1">
        <v>37619385</v>
      </c>
      <c r="D271" s="1">
        <v>31137462</v>
      </c>
      <c r="E271" s="1">
        <v>647708462</v>
      </c>
      <c r="F271" s="1">
        <v>0</v>
      </c>
      <c r="G271" s="1">
        <v>647708462</v>
      </c>
      <c r="H271" s="3">
        <v>631479166</v>
      </c>
      <c r="I271" s="1">
        <v>16229296</v>
      </c>
      <c r="J271" s="3">
        <v>616732666</v>
      </c>
      <c r="K271" s="1">
        <v>14746500</v>
      </c>
      <c r="L271" s="1">
        <v>95.217600000000004</v>
      </c>
      <c r="M271" s="3">
        <v>478885166</v>
      </c>
      <c r="N271" s="1">
        <v>137847500</v>
      </c>
      <c r="O271" s="1">
        <v>73.935299999999998</v>
      </c>
    </row>
    <row r="272" spans="1:15" x14ac:dyDescent="0.25">
      <c r="A272" s="1" t="s">
        <v>149</v>
      </c>
      <c r="B272" s="1">
        <v>53715000</v>
      </c>
      <c r="C272" s="1">
        <v>-23369333</v>
      </c>
      <c r="D272" s="1">
        <v>15987256</v>
      </c>
      <c r="E272" s="1">
        <v>69702256</v>
      </c>
      <c r="F272" s="1">
        <v>0</v>
      </c>
      <c r="G272" s="1">
        <v>69702256</v>
      </c>
      <c r="H272" s="3">
        <v>46073222</v>
      </c>
      <c r="I272" s="1">
        <v>23629034</v>
      </c>
      <c r="J272" s="3">
        <v>46073222</v>
      </c>
      <c r="K272" s="1">
        <v>0</v>
      </c>
      <c r="L272" s="1">
        <v>66.099999999999994</v>
      </c>
      <c r="M272" s="3">
        <v>33536117</v>
      </c>
      <c r="N272" s="1">
        <v>12537105</v>
      </c>
      <c r="O272" s="1">
        <v>48.113399999999999</v>
      </c>
    </row>
    <row r="273" spans="1:15" x14ac:dyDescent="0.25">
      <c r="A273" s="1" t="s">
        <v>164</v>
      </c>
      <c r="B273" s="1">
        <v>1334892000</v>
      </c>
      <c r="C273" s="1">
        <v>-84041804</v>
      </c>
      <c r="D273" s="1">
        <v>-46049584</v>
      </c>
      <c r="E273" s="1">
        <v>1288842416</v>
      </c>
      <c r="F273" s="1">
        <v>0</v>
      </c>
      <c r="G273" s="1">
        <v>1288842416</v>
      </c>
      <c r="H273" s="3">
        <v>1266312191</v>
      </c>
      <c r="I273" s="1">
        <v>22530225</v>
      </c>
      <c r="J273" s="3">
        <v>1239930856</v>
      </c>
      <c r="K273" s="1">
        <v>26381335</v>
      </c>
      <c r="L273" s="1">
        <v>96.204999999999998</v>
      </c>
      <c r="M273" s="3">
        <v>893957987</v>
      </c>
      <c r="N273" s="1">
        <v>345972869</v>
      </c>
      <c r="O273" s="1">
        <v>69.3613</v>
      </c>
    </row>
    <row r="274" spans="1:15" x14ac:dyDescent="0.25">
      <c r="A274" s="1" t="s">
        <v>98</v>
      </c>
      <c r="B274" s="1">
        <v>1334892000</v>
      </c>
      <c r="C274" s="1">
        <v>-84041804</v>
      </c>
      <c r="D274" s="1">
        <v>-46049584</v>
      </c>
      <c r="E274" s="1">
        <v>1288842416</v>
      </c>
      <c r="F274" s="1">
        <v>0</v>
      </c>
      <c r="G274" s="1">
        <v>1288842416</v>
      </c>
      <c r="H274" s="3">
        <v>1266312191</v>
      </c>
      <c r="I274" s="1">
        <v>22530225</v>
      </c>
      <c r="J274" s="3">
        <v>1239930856</v>
      </c>
      <c r="K274" s="1">
        <v>26381335</v>
      </c>
      <c r="L274" s="1">
        <v>96.204999999999998</v>
      </c>
      <c r="M274" s="3">
        <v>893957987</v>
      </c>
      <c r="N274" s="1">
        <v>345972869</v>
      </c>
      <c r="O274" s="1">
        <v>69.3613</v>
      </c>
    </row>
    <row r="275" spans="1:15" x14ac:dyDescent="0.25">
      <c r="A275" s="1" t="s">
        <v>123</v>
      </c>
      <c r="B275" s="1">
        <v>0</v>
      </c>
      <c r="C275" s="1">
        <v>0</v>
      </c>
      <c r="D275" s="1">
        <v>15000000</v>
      </c>
      <c r="E275" s="1">
        <v>15000000</v>
      </c>
      <c r="F275" s="1">
        <v>0</v>
      </c>
      <c r="G275" s="1">
        <v>15000000</v>
      </c>
      <c r="H275" s="3">
        <v>14705924</v>
      </c>
      <c r="I275" s="1">
        <v>294076</v>
      </c>
      <c r="J275" s="3">
        <v>14705924</v>
      </c>
      <c r="K275" s="1">
        <v>0</v>
      </c>
      <c r="L275" s="1">
        <v>98.039500000000004</v>
      </c>
      <c r="M275" s="3">
        <v>0</v>
      </c>
      <c r="N275" s="1">
        <v>14705924</v>
      </c>
      <c r="O275" s="1">
        <v>0</v>
      </c>
    </row>
    <row r="276" spans="1:15" x14ac:dyDescent="0.25">
      <c r="A276" s="1" t="s">
        <v>110</v>
      </c>
      <c r="B276" s="1">
        <v>0</v>
      </c>
      <c r="C276" s="1">
        <v>0</v>
      </c>
      <c r="D276" s="1">
        <v>407472</v>
      </c>
      <c r="E276" s="1">
        <v>407472</v>
      </c>
      <c r="F276" s="1">
        <v>0</v>
      </c>
      <c r="G276" s="1">
        <v>407472</v>
      </c>
      <c r="H276" s="3">
        <v>407472</v>
      </c>
      <c r="I276" s="1">
        <v>0</v>
      </c>
      <c r="J276" s="3">
        <v>407472</v>
      </c>
      <c r="K276" s="1">
        <v>0</v>
      </c>
      <c r="L276" s="1">
        <v>100</v>
      </c>
      <c r="M276" s="3">
        <v>407472</v>
      </c>
      <c r="N276" s="1">
        <v>0</v>
      </c>
      <c r="O276" s="1">
        <v>100</v>
      </c>
    </row>
    <row r="277" spans="1:15" x14ac:dyDescent="0.25">
      <c r="A277" s="1" t="s">
        <v>120</v>
      </c>
      <c r="B277" s="1">
        <v>51414000</v>
      </c>
      <c r="C277" s="1">
        <v>0</v>
      </c>
      <c r="D277" s="1">
        <v>11653594</v>
      </c>
      <c r="E277" s="1">
        <v>63067594</v>
      </c>
      <c r="F277" s="1">
        <v>0</v>
      </c>
      <c r="G277" s="1">
        <v>63067594</v>
      </c>
      <c r="H277" s="3">
        <v>63067594</v>
      </c>
      <c r="I277" s="1">
        <v>0</v>
      </c>
      <c r="J277" s="3">
        <v>63067594</v>
      </c>
      <c r="K277" s="1">
        <v>0</v>
      </c>
      <c r="L277" s="1">
        <v>100</v>
      </c>
      <c r="M277" s="3">
        <v>1690916</v>
      </c>
      <c r="N277" s="1">
        <v>61376678</v>
      </c>
      <c r="O277" s="1">
        <v>2.6810999999999998</v>
      </c>
    </row>
    <row r="278" spans="1:15" x14ac:dyDescent="0.25">
      <c r="A278" s="1" t="s">
        <v>101</v>
      </c>
      <c r="B278" s="1">
        <v>1073928000</v>
      </c>
      <c r="C278" s="1">
        <v>-60000000</v>
      </c>
      <c r="D278" s="1">
        <v>-68507583</v>
      </c>
      <c r="E278" s="1">
        <v>1005420417</v>
      </c>
      <c r="F278" s="1">
        <v>0</v>
      </c>
      <c r="G278" s="1">
        <v>1005420417</v>
      </c>
      <c r="H278" s="3">
        <v>988184268</v>
      </c>
      <c r="I278" s="1">
        <v>17236149</v>
      </c>
      <c r="J278" s="3">
        <v>961802933</v>
      </c>
      <c r="K278" s="1">
        <v>26381335</v>
      </c>
      <c r="L278" s="1">
        <v>95.661799999999999</v>
      </c>
      <c r="M278" s="3">
        <v>730795200</v>
      </c>
      <c r="N278" s="1">
        <v>231007733</v>
      </c>
      <c r="O278" s="1">
        <v>72.685500000000005</v>
      </c>
    </row>
    <row r="279" spans="1:15" x14ac:dyDescent="0.25">
      <c r="A279" s="1" t="s">
        <v>149</v>
      </c>
      <c r="B279" s="1">
        <v>209550000</v>
      </c>
      <c r="C279" s="1">
        <v>-24041804</v>
      </c>
      <c r="D279" s="1">
        <v>-7903067</v>
      </c>
      <c r="E279" s="1">
        <v>201646933</v>
      </c>
      <c r="F279" s="1">
        <v>0</v>
      </c>
      <c r="G279" s="1">
        <v>201646933</v>
      </c>
      <c r="H279" s="3">
        <v>196646933</v>
      </c>
      <c r="I279" s="1">
        <v>5000000</v>
      </c>
      <c r="J279" s="3">
        <v>196646933</v>
      </c>
      <c r="K279" s="1">
        <v>0</v>
      </c>
      <c r="L279" s="1">
        <v>97.520399999999995</v>
      </c>
      <c r="M279" s="3">
        <v>161064399</v>
      </c>
      <c r="N279" s="1">
        <v>35582534</v>
      </c>
      <c r="O279" s="1">
        <v>79.874499999999998</v>
      </c>
    </row>
    <row r="280" spans="1:15" x14ac:dyDescent="0.25">
      <c r="A280" s="1" t="s">
        <v>125</v>
      </c>
      <c r="B280" s="1">
        <v>0</v>
      </c>
      <c r="C280" s="1">
        <v>0</v>
      </c>
      <c r="D280" s="1">
        <v>3300000</v>
      </c>
      <c r="E280" s="1">
        <v>3300000</v>
      </c>
      <c r="F280" s="1">
        <v>0</v>
      </c>
      <c r="G280" s="1">
        <v>3300000</v>
      </c>
      <c r="H280" s="3">
        <v>3300000</v>
      </c>
      <c r="I280" s="1">
        <v>0</v>
      </c>
      <c r="J280" s="3">
        <v>3300000</v>
      </c>
      <c r="K280" s="1">
        <v>0</v>
      </c>
      <c r="L280" s="1">
        <v>100</v>
      </c>
      <c r="M280" s="3">
        <v>0</v>
      </c>
      <c r="N280" s="1">
        <v>3300000</v>
      </c>
      <c r="O280" s="1">
        <v>0</v>
      </c>
    </row>
    <row r="281" spans="1:15" x14ac:dyDescent="0.25">
      <c r="A281" s="1" t="s">
        <v>165</v>
      </c>
      <c r="B281" s="1">
        <v>909108000</v>
      </c>
      <c r="C281" s="1">
        <v>-395915287</v>
      </c>
      <c r="D281" s="1">
        <v>-433907507</v>
      </c>
      <c r="E281" s="1">
        <v>475200493</v>
      </c>
      <c r="F281" s="1">
        <v>0</v>
      </c>
      <c r="G281" s="1">
        <v>475200493</v>
      </c>
      <c r="H281" s="3">
        <v>469297592</v>
      </c>
      <c r="I281" s="1">
        <v>5902901</v>
      </c>
      <c r="J281" s="3">
        <v>447862068</v>
      </c>
      <c r="K281" s="1">
        <v>21435524</v>
      </c>
      <c r="L281" s="1">
        <v>94.247</v>
      </c>
      <c r="M281" s="3">
        <v>197413518</v>
      </c>
      <c r="N281" s="1">
        <v>250448550</v>
      </c>
      <c r="O281" s="1">
        <v>41.543199999999999</v>
      </c>
    </row>
    <row r="282" spans="1:15" x14ac:dyDescent="0.25">
      <c r="A282" s="1" t="s">
        <v>98</v>
      </c>
      <c r="B282" s="1">
        <v>909108000</v>
      </c>
      <c r="C282" s="1">
        <v>-395915287</v>
      </c>
      <c r="D282" s="1">
        <v>-433907507</v>
      </c>
      <c r="E282" s="1">
        <v>475200493</v>
      </c>
      <c r="F282" s="1">
        <v>0</v>
      </c>
      <c r="G282" s="1">
        <v>475200493</v>
      </c>
      <c r="H282" s="3">
        <v>469297592</v>
      </c>
      <c r="I282" s="1">
        <v>5902901</v>
      </c>
      <c r="J282" s="3">
        <v>447862068</v>
      </c>
      <c r="K282" s="1">
        <v>21435524</v>
      </c>
      <c r="L282" s="1">
        <v>94.247</v>
      </c>
      <c r="M282" s="3">
        <v>197413518</v>
      </c>
      <c r="N282" s="1">
        <v>250448550</v>
      </c>
      <c r="O282" s="1">
        <v>41.543199999999999</v>
      </c>
    </row>
    <row r="283" spans="1:15" x14ac:dyDescent="0.25">
      <c r="A283" s="1" t="s">
        <v>134</v>
      </c>
      <c r="B283" s="1">
        <v>0</v>
      </c>
      <c r="C283" s="1">
        <v>0</v>
      </c>
      <c r="D283" s="1">
        <v>4000000</v>
      </c>
      <c r="E283" s="1">
        <v>4000000</v>
      </c>
      <c r="F283" s="1">
        <v>0</v>
      </c>
      <c r="G283" s="1">
        <v>4000000</v>
      </c>
      <c r="H283" s="3">
        <v>4000000</v>
      </c>
      <c r="I283" s="1">
        <v>0</v>
      </c>
      <c r="J283" s="3">
        <v>4000000</v>
      </c>
      <c r="K283" s="1">
        <v>0</v>
      </c>
      <c r="L283" s="1">
        <v>100</v>
      </c>
      <c r="M283" s="3">
        <v>0</v>
      </c>
      <c r="N283" s="1">
        <v>4000000</v>
      </c>
      <c r="O283" s="1">
        <v>0</v>
      </c>
    </row>
    <row r="284" spans="1:15" x14ac:dyDescent="0.25">
      <c r="A284" s="1" t="s">
        <v>166</v>
      </c>
      <c r="B284" s="1">
        <v>44000000</v>
      </c>
      <c r="C284" s="1">
        <v>0</v>
      </c>
      <c r="D284" s="1">
        <v>-44000000</v>
      </c>
      <c r="E284" s="1">
        <v>0</v>
      </c>
      <c r="F284" s="1">
        <v>0</v>
      </c>
      <c r="G284" s="1">
        <v>0</v>
      </c>
      <c r="H284" s="3">
        <v>0</v>
      </c>
      <c r="I284" s="1">
        <v>0</v>
      </c>
      <c r="J284" s="3">
        <v>0</v>
      </c>
      <c r="K284" s="1">
        <v>0</v>
      </c>
      <c r="L284" s="1">
        <v>0</v>
      </c>
      <c r="M284" s="3">
        <v>0</v>
      </c>
      <c r="N284" s="1">
        <v>0</v>
      </c>
      <c r="O284" s="1">
        <v>0</v>
      </c>
    </row>
    <row r="285" spans="1:15" x14ac:dyDescent="0.25">
      <c r="A285" s="1" t="s">
        <v>137</v>
      </c>
      <c r="B285" s="1">
        <v>3045000</v>
      </c>
      <c r="C285" s="1">
        <v>0</v>
      </c>
      <c r="D285" s="1">
        <v>2715217</v>
      </c>
      <c r="E285" s="1">
        <v>5760217</v>
      </c>
      <c r="F285" s="1">
        <v>0</v>
      </c>
      <c r="G285" s="1">
        <v>5760217</v>
      </c>
      <c r="H285" s="3">
        <v>5760217</v>
      </c>
      <c r="I285" s="1">
        <v>0</v>
      </c>
      <c r="J285" s="3">
        <v>2310217</v>
      </c>
      <c r="K285" s="1">
        <v>3450000</v>
      </c>
      <c r="L285" s="1">
        <v>40.106400000000001</v>
      </c>
      <c r="M285" s="3">
        <v>1807662</v>
      </c>
      <c r="N285" s="1">
        <v>502555</v>
      </c>
      <c r="O285" s="1">
        <v>31.381799999999998</v>
      </c>
    </row>
    <row r="286" spans="1:15" x14ac:dyDescent="0.25">
      <c r="A286" s="1" t="s">
        <v>109</v>
      </c>
      <c r="B286" s="1">
        <v>24940000</v>
      </c>
      <c r="C286" s="1">
        <v>0</v>
      </c>
      <c r="D286" s="1">
        <v>-8320031</v>
      </c>
      <c r="E286" s="1">
        <v>16619969</v>
      </c>
      <c r="F286" s="1">
        <v>0</v>
      </c>
      <c r="G286" s="1">
        <v>16619969</v>
      </c>
      <c r="H286" s="3">
        <v>16619969</v>
      </c>
      <c r="I286" s="1">
        <v>0</v>
      </c>
      <c r="J286" s="3">
        <v>16619969</v>
      </c>
      <c r="K286" s="1">
        <v>0</v>
      </c>
      <c r="L286" s="1">
        <v>100</v>
      </c>
      <c r="M286" s="3">
        <v>6701969</v>
      </c>
      <c r="N286" s="1">
        <v>9918000</v>
      </c>
      <c r="O286" s="1">
        <v>40.324800000000003</v>
      </c>
    </row>
    <row r="287" spans="1:15" x14ac:dyDescent="0.25">
      <c r="A287" s="1" t="s">
        <v>110</v>
      </c>
      <c r="B287" s="1">
        <v>0</v>
      </c>
      <c r="C287" s="1">
        <v>0</v>
      </c>
      <c r="D287" s="1">
        <v>164308</v>
      </c>
      <c r="E287" s="1">
        <v>164308</v>
      </c>
      <c r="F287" s="1">
        <v>0</v>
      </c>
      <c r="G287" s="1">
        <v>164308</v>
      </c>
      <c r="H287" s="3">
        <v>164308</v>
      </c>
      <c r="I287" s="1">
        <v>0</v>
      </c>
      <c r="J287" s="3">
        <v>164308</v>
      </c>
      <c r="K287" s="1">
        <v>0</v>
      </c>
      <c r="L287" s="1">
        <v>100</v>
      </c>
      <c r="M287" s="3">
        <v>126165</v>
      </c>
      <c r="N287" s="1">
        <v>38143</v>
      </c>
      <c r="O287" s="1">
        <v>76.785700000000006</v>
      </c>
    </row>
    <row r="288" spans="1:15" x14ac:dyDescent="0.25">
      <c r="A288" s="1" t="s">
        <v>106</v>
      </c>
      <c r="B288" s="1">
        <v>179120000</v>
      </c>
      <c r="C288" s="1">
        <v>0</v>
      </c>
      <c r="D288" s="1">
        <v>-63091646</v>
      </c>
      <c r="E288" s="1">
        <v>116028354</v>
      </c>
      <c r="F288" s="1">
        <v>0</v>
      </c>
      <c r="G288" s="1">
        <v>116028354</v>
      </c>
      <c r="H288" s="3">
        <v>110403392</v>
      </c>
      <c r="I288" s="1">
        <v>5624962</v>
      </c>
      <c r="J288" s="3">
        <v>99153468</v>
      </c>
      <c r="K288" s="1">
        <v>11249924</v>
      </c>
      <c r="L288" s="1">
        <v>85.456199999999995</v>
      </c>
      <c r="M288" s="3">
        <v>99153468</v>
      </c>
      <c r="N288" s="1">
        <v>0</v>
      </c>
      <c r="O288" s="1">
        <v>85.456199999999995</v>
      </c>
    </row>
    <row r="289" spans="1:15" x14ac:dyDescent="0.25">
      <c r="A289" s="1" t="s">
        <v>167</v>
      </c>
      <c r="B289" s="1">
        <v>0</v>
      </c>
      <c r="C289" s="1">
        <v>0</v>
      </c>
      <c r="D289" s="1">
        <v>76594939</v>
      </c>
      <c r="E289" s="1">
        <v>76594939</v>
      </c>
      <c r="F289" s="1">
        <v>0</v>
      </c>
      <c r="G289" s="1">
        <v>76594939</v>
      </c>
      <c r="H289" s="3">
        <v>76317000</v>
      </c>
      <c r="I289" s="1">
        <v>277939</v>
      </c>
      <c r="J289" s="3">
        <v>76317000</v>
      </c>
      <c r="K289" s="1">
        <v>0</v>
      </c>
      <c r="L289" s="1">
        <v>99.637100000000004</v>
      </c>
      <c r="M289" s="3">
        <v>0</v>
      </c>
      <c r="N289" s="1">
        <v>76317000</v>
      </c>
      <c r="O289" s="1">
        <v>0</v>
      </c>
    </row>
    <row r="290" spans="1:15" x14ac:dyDescent="0.25">
      <c r="A290" s="1" t="s">
        <v>111</v>
      </c>
      <c r="B290" s="1">
        <v>28800000</v>
      </c>
      <c r="C290" s="1">
        <v>0</v>
      </c>
      <c r="D290" s="1">
        <v>-13360224</v>
      </c>
      <c r="E290" s="1">
        <v>15439776</v>
      </c>
      <c r="F290" s="1">
        <v>0</v>
      </c>
      <c r="G290" s="1">
        <v>15439776</v>
      </c>
      <c r="H290" s="3">
        <v>15439776</v>
      </c>
      <c r="I290" s="1">
        <v>0</v>
      </c>
      <c r="J290" s="3">
        <v>15439776</v>
      </c>
      <c r="K290" s="1">
        <v>0</v>
      </c>
      <c r="L290" s="1">
        <v>100</v>
      </c>
      <c r="M290" s="3">
        <v>10574992</v>
      </c>
      <c r="N290" s="1">
        <v>4864784</v>
      </c>
      <c r="O290" s="1">
        <v>68.491900000000001</v>
      </c>
    </row>
    <row r="291" spans="1:15" x14ac:dyDescent="0.25">
      <c r="A291" s="1" t="s">
        <v>157</v>
      </c>
      <c r="B291" s="1">
        <v>25000000</v>
      </c>
      <c r="C291" s="1">
        <v>0</v>
      </c>
      <c r="D291" s="1">
        <v>-25000000</v>
      </c>
      <c r="E291" s="1">
        <v>0</v>
      </c>
      <c r="F291" s="1">
        <v>0</v>
      </c>
      <c r="G291" s="1">
        <v>0</v>
      </c>
      <c r="H291" s="3">
        <v>0</v>
      </c>
      <c r="I291" s="1">
        <v>0</v>
      </c>
      <c r="J291" s="3">
        <v>0</v>
      </c>
      <c r="K291" s="1">
        <v>0</v>
      </c>
      <c r="L291" s="1">
        <v>0</v>
      </c>
      <c r="M291" s="3">
        <v>0</v>
      </c>
      <c r="N291" s="1">
        <v>0</v>
      </c>
      <c r="O291" s="1">
        <v>0</v>
      </c>
    </row>
    <row r="292" spans="1:15" x14ac:dyDescent="0.25">
      <c r="A292" s="1" t="s">
        <v>107</v>
      </c>
      <c r="B292" s="1">
        <v>520000000</v>
      </c>
      <c r="C292" s="1">
        <v>-385915287</v>
      </c>
      <c r="D292" s="1">
        <v>-385915287</v>
      </c>
      <c r="E292" s="1">
        <v>134084713</v>
      </c>
      <c r="F292" s="1">
        <v>0</v>
      </c>
      <c r="G292" s="1">
        <v>134084713</v>
      </c>
      <c r="H292" s="3">
        <v>134084713</v>
      </c>
      <c r="I292" s="1">
        <v>0</v>
      </c>
      <c r="J292" s="3">
        <v>134084713</v>
      </c>
      <c r="K292" s="1">
        <v>0</v>
      </c>
      <c r="L292" s="1">
        <v>100</v>
      </c>
      <c r="M292" s="3">
        <v>0</v>
      </c>
      <c r="N292" s="1">
        <v>134084713</v>
      </c>
      <c r="O292" s="1">
        <v>0</v>
      </c>
    </row>
    <row r="293" spans="1:15" x14ac:dyDescent="0.25">
      <c r="A293" s="1" t="s">
        <v>141</v>
      </c>
      <c r="B293" s="1">
        <v>3045000</v>
      </c>
      <c r="C293" s="1">
        <v>0</v>
      </c>
      <c r="D293" s="1">
        <v>2715217</v>
      </c>
      <c r="E293" s="1">
        <v>5760217</v>
      </c>
      <c r="F293" s="1">
        <v>0</v>
      </c>
      <c r="G293" s="1">
        <v>5760217</v>
      </c>
      <c r="H293" s="3">
        <v>5760217</v>
      </c>
      <c r="I293" s="1">
        <v>0</v>
      </c>
      <c r="J293" s="3">
        <v>2310217</v>
      </c>
      <c r="K293" s="1">
        <v>3450000</v>
      </c>
      <c r="L293" s="1">
        <v>40.106400000000001</v>
      </c>
      <c r="M293" s="3">
        <v>1807662</v>
      </c>
      <c r="N293" s="1">
        <v>502555</v>
      </c>
      <c r="O293" s="1">
        <v>31.381799999999998</v>
      </c>
    </row>
    <row r="294" spans="1:15" x14ac:dyDescent="0.25">
      <c r="A294" s="1" t="s">
        <v>101</v>
      </c>
      <c r="B294" s="1">
        <v>81158000</v>
      </c>
      <c r="C294" s="1">
        <v>-10000000</v>
      </c>
      <c r="D294" s="1">
        <v>17890000</v>
      </c>
      <c r="E294" s="1">
        <v>99048000</v>
      </c>
      <c r="F294" s="1">
        <v>0</v>
      </c>
      <c r="G294" s="1">
        <v>99048000</v>
      </c>
      <c r="H294" s="3">
        <v>99048000</v>
      </c>
      <c r="I294" s="1">
        <v>0</v>
      </c>
      <c r="J294" s="3">
        <v>95762400</v>
      </c>
      <c r="K294" s="1">
        <v>3285600</v>
      </c>
      <c r="L294" s="1">
        <v>96.6828</v>
      </c>
      <c r="M294" s="3">
        <v>77241600</v>
      </c>
      <c r="N294" s="1">
        <v>18520800</v>
      </c>
      <c r="O294" s="1">
        <v>77.983999999999995</v>
      </c>
    </row>
    <row r="295" spans="1:15" x14ac:dyDescent="0.25">
      <c r="A295" s="1" t="s">
        <v>125</v>
      </c>
      <c r="B295" s="1">
        <v>0</v>
      </c>
      <c r="C295" s="1">
        <v>0</v>
      </c>
      <c r="D295" s="1">
        <v>1700000</v>
      </c>
      <c r="E295" s="1">
        <v>1700000</v>
      </c>
      <c r="F295" s="1">
        <v>0</v>
      </c>
      <c r="G295" s="1">
        <v>1700000</v>
      </c>
      <c r="H295" s="3">
        <v>1700000</v>
      </c>
      <c r="I295" s="1">
        <v>0</v>
      </c>
      <c r="J295" s="3">
        <v>1700000</v>
      </c>
      <c r="K295" s="1">
        <v>0</v>
      </c>
      <c r="L295" s="1">
        <v>100</v>
      </c>
      <c r="M295" s="3">
        <v>0</v>
      </c>
      <c r="N295" s="1">
        <v>1700000</v>
      </c>
      <c r="O295" s="1">
        <v>0</v>
      </c>
    </row>
    <row r="296" spans="1:15" x14ac:dyDescent="0.25">
      <c r="A296" s="1" t="s">
        <v>168</v>
      </c>
      <c r="B296" s="1">
        <v>1029861000</v>
      </c>
      <c r="C296" s="1">
        <v>-78504789</v>
      </c>
      <c r="D296" s="1">
        <v>51975603</v>
      </c>
      <c r="E296" s="1">
        <v>1081836603</v>
      </c>
      <c r="F296" s="1">
        <v>0</v>
      </c>
      <c r="G296" s="1">
        <v>1081836603</v>
      </c>
      <c r="H296" s="3">
        <v>1053330911</v>
      </c>
      <c r="I296" s="1">
        <v>28505692</v>
      </c>
      <c r="J296" s="3">
        <v>967280397</v>
      </c>
      <c r="K296" s="1">
        <v>86050514</v>
      </c>
      <c r="L296" s="1">
        <v>89.411000000000001</v>
      </c>
      <c r="M296" s="3">
        <v>731813768</v>
      </c>
      <c r="N296" s="1">
        <v>235466629</v>
      </c>
      <c r="O296" s="1">
        <v>67.645499999999998</v>
      </c>
    </row>
    <row r="297" spans="1:15" x14ac:dyDescent="0.25">
      <c r="A297" s="1" t="s">
        <v>98</v>
      </c>
      <c r="B297" s="1">
        <v>1029861000</v>
      </c>
      <c r="C297" s="1">
        <v>-78504789</v>
      </c>
      <c r="D297" s="1">
        <v>51975603</v>
      </c>
      <c r="E297" s="1">
        <v>1081836603</v>
      </c>
      <c r="F297" s="1">
        <v>0</v>
      </c>
      <c r="G297" s="1">
        <v>1081836603</v>
      </c>
      <c r="H297" s="3">
        <v>1053330911</v>
      </c>
      <c r="I297" s="1">
        <v>28505692</v>
      </c>
      <c r="J297" s="3">
        <v>967280397</v>
      </c>
      <c r="K297" s="1">
        <v>86050514</v>
      </c>
      <c r="L297" s="1">
        <v>89.411000000000001</v>
      </c>
      <c r="M297" s="3">
        <v>731813768</v>
      </c>
      <c r="N297" s="1">
        <v>235466629</v>
      </c>
      <c r="O297" s="1">
        <v>67.645499999999998</v>
      </c>
    </row>
    <row r="298" spans="1:15" x14ac:dyDescent="0.25">
      <c r="A298" s="1" t="s">
        <v>123</v>
      </c>
      <c r="B298" s="1">
        <v>0</v>
      </c>
      <c r="C298" s="1">
        <v>0</v>
      </c>
      <c r="D298" s="1">
        <v>7500000</v>
      </c>
      <c r="E298" s="1">
        <v>7500000</v>
      </c>
      <c r="F298" s="1">
        <v>0</v>
      </c>
      <c r="G298" s="1">
        <v>7500000</v>
      </c>
      <c r="H298" s="3">
        <v>7352962</v>
      </c>
      <c r="I298" s="1">
        <v>147038</v>
      </c>
      <c r="J298" s="3">
        <v>7352962</v>
      </c>
      <c r="K298" s="1">
        <v>0</v>
      </c>
      <c r="L298" s="1">
        <v>98.039500000000004</v>
      </c>
      <c r="M298" s="3">
        <v>0</v>
      </c>
      <c r="N298" s="1">
        <v>7352962</v>
      </c>
      <c r="O298" s="1">
        <v>0</v>
      </c>
    </row>
    <row r="299" spans="1:15" x14ac:dyDescent="0.25">
      <c r="A299" s="1" t="s">
        <v>110</v>
      </c>
      <c r="B299" s="1">
        <v>0</v>
      </c>
      <c r="C299" s="1">
        <v>0</v>
      </c>
      <c r="D299" s="1">
        <v>164579</v>
      </c>
      <c r="E299" s="1">
        <v>164579</v>
      </c>
      <c r="F299" s="1">
        <v>0</v>
      </c>
      <c r="G299" s="1">
        <v>164579</v>
      </c>
      <c r="H299" s="3">
        <v>164579</v>
      </c>
      <c r="I299" s="1">
        <v>0</v>
      </c>
      <c r="J299" s="3">
        <v>164579</v>
      </c>
      <c r="K299" s="1">
        <v>0</v>
      </c>
      <c r="L299" s="1">
        <v>100</v>
      </c>
      <c r="M299" s="3">
        <v>164579</v>
      </c>
      <c r="N299" s="1">
        <v>0</v>
      </c>
      <c r="O299" s="1">
        <v>100</v>
      </c>
    </row>
    <row r="300" spans="1:15" x14ac:dyDescent="0.25">
      <c r="A300" s="1" t="s">
        <v>106</v>
      </c>
      <c r="B300" s="1">
        <v>171250000</v>
      </c>
      <c r="C300" s="1">
        <v>0</v>
      </c>
      <c r="D300" s="1">
        <v>-111719510</v>
      </c>
      <c r="E300" s="1">
        <v>59530490</v>
      </c>
      <c r="F300" s="1">
        <v>0</v>
      </c>
      <c r="G300" s="1">
        <v>59530490</v>
      </c>
      <c r="H300" s="3">
        <v>59393493</v>
      </c>
      <c r="I300" s="1">
        <v>136997</v>
      </c>
      <c r="J300" s="3">
        <v>1280490</v>
      </c>
      <c r="K300" s="1">
        <v>58113003</v>
      </c>
      <c r="L300" s="1">
        <v>2.1509999999999998</v>
      </c>
      <c r="M300" s="3">
        <v>1280490</v>
      </c>
      <c r="N300" s="1">
        <v>0</v>
      </c>
      <c r="O300" s="1">
        <v>2.1509999999999998</v>
      </c>
    </row>
    <row r="301" spans="1:15" x14ac:dyDescent="0.25">
      <c r="A301" s="1" t="s">
        <v>120</v>
      </c>
      <c r="B301" s="1">
        <v>30091000</v>
      </c>
      <c r="C301" s="1">
        <v>0</v>
      </c>
      <c r="D301" s="1">
        <v>13126678</v>
      </c>
      <c r="E301" s="1">
        <v>43217678</v>
      </c>
      <c r="F301" s="1">
        <v>0</v>
      </c>
      <c r="G301" s="1">
        <v>43217678</v>
      </c>
      <c r="H301" s="3">
        <v>30330178</v>
      </c>
      <c r="I301" s="1">
        <v>12887500</v>
      </c>
      <c r="J301" s="3">
        <v>28713000</v>
      </c>
      <c r="K301" s="1">
        <v>1617178</v>
      </c>
      <c r="L301" s="1">
        <v>66.438100000000006</v>
      </c>
      <c r="M301" s="3">
        <v>1957500</v>
      </c>
      <c r="N301" s="1">
        <v>26755500</v>
      </c>
      <c r="O301" s="1">
        <v>4.5293999999999999</v>
      </c>
    </row>
    <row r="302" spans="1:15" x14ac:dyDescent="0.25">
      <c r="A302" s="1" t="s">
        <v>101</v>
      </c>
      <c r="B302" s="1">
        <v>828520000</v>
      </c>
      <c r="C302" s="1">
        <v>-78504789</v>
      </c>
      <c r="D302" s="1">
        <v>142903856</v>
      </c>
      <c r="E302" s="1">
        <v>971423856</v>
      </c>
      <c r="F302" s="1">
        <v>0</v>
      </c>
      <c r="G302" s="1">
        <v>971423856</v>
      </c>
      <c r="H302" s="3">
        <v>956089699</v>
      </c>
      <c r="I302" s="1">
        <v>15334157</v>
      </c>
      <c r="J302" s="3">
        <v>929769366</v>
      </c>
      <c r="K302" s="1">
        <v>26320333</v>
      </c>
      <c r="L302" s="1">
        <v>95.712000000000003</v>
      </c>
      <c r="M302" s="3">
        <v>728411199</v>
      </c>
      <c r="N302" s="1">
        <v>201358167</v>
      </c>
      <c r="O302" s="1">
        <v>74.983900000000006</v>
      </c>
    </row>
    <row r="303" spans="1:15" x14ac:dyDescent="0.25">
      <c r="A303" s="1" t="s">
        <v>169</v>
      </c>
      <c r="B303" s="1">
        <v>2984139000</v>
      </c>
      <c r="C303" s="1">
        <v>-190000000</v>
      </c>
      <c r="D303" s="1">
        <v>-320480392</v>
      </c>
      <c r="E303" s="1">
        <v>2663658608</v>
      </c>
      <c r="F303" s="1">
        <v>0</v>
      </c>
      <c r="G303" s="1">
        <v>2663658608</v>
      </c>
      <c r="H303" s="3">
        <v>2646599972</v>
      </c>
      <c r="I303" s="1">
        <v>17058636</v>
      </c>
      <c r="J303" s="3">
        <v>2611517778</v>
      </c>
      <c r="K303" s="1">
        <v>35082194</v>
      </c>
      <c r="L303" s="1">
        <v>98.042500000000004</v>
      </c>
      <c r="M303" s="3">
        <v>1056459863</v>
      </c>
      <c r="N303" s="1">
        <v>1555057915</v>
      </c>
      <c r="O303" s="1">
        <v>39.661999999999999</v>
      </c>
    </row>
    <row r="304" spans="1:15" x14ac:dyDescent="0.25">
      <c r="A304" s="1" t="s">
        <v>98</v>
      </c>
      <c r="B304" s="1">
        <v>2984139000</v>
      </c>
      <c r="C304" s="1">
        <v>-190000000</v>
      </c>
      <c r="D304" s="1">
        <v>-320480392</v>
      </c>
      <c r="E304" s="1">
        <v>2663658608</v>
      </c>
      <c r="F304" s="1">
        <v>0</v>
      </c>
      <c r="G304" s="1">
        <v>2663658608</v>
      </c>
      <c r="H304" s="3">
        <v>2646599972</v>
      </c>
      <c r="I304" s="1">
        <v>17058636</v>
      </c>
      <c r="J304" s="3">
        <v>2611517778</v>
      </c>
      <c r="K304" s="1">
        <v>35082194</v>
      </c>
      <c r="L304" s="1">
        <v>98.042500000000004</v>
      </c>
      <c r="M304" s="3">
        <v>1056459863</v>
      </c>
      <c r="N304" s="1">
        <v>1555057915</v>
      </c>
      <c r="O304" s="1">
        <v>39.661999999999999</v>
      </c>
    </row>
    <row r="305" spans="1:15" x14ac:dyDescent="0.25">
      <c r="A305" s="1" t="s">
        <v>123</v>
      </c>
      <c r="B305" s="1">
        <v>0</v>
      </c>
      <c r="C305" s="1">
        <v>0</v>
      </c>
      <c r="D305" s="1">
        <v>7500000</v>
      </c>
      <c r="E305" s="1">
        <v>7500000</v>
      </c>
      <c r="F305" s="1">
        <v>0</v>
      </c>
      <c r="G305" s="1">
        <v>7500000</v>
      </c>
      <c r="H305" s="3">
        <v>7352962</v>
      </c>
      <c r="I305" s="1">
        <v>147038</v>
      </c>
      <c r="J305" s="3">
        <v>7352962</v>
      </c>
      <c r="K305" s="1">
        <v>0</v>
      </c>
      <c r="L305" s="1">
        <v>98.039500000000004</v>
      </c>
      <c r="M305" s="3">
        <v>0</v>
      </c>
      <c r="N305" s="1">
        <v>7352962</v>
      </c>
      <c r="O305" s="1">
        <v>0</v>
      </c>
    </row>
    <row r="306" spans="1:15" x14ac:dyDescent="0.25">
      <c r="A306" s="1" t="s">
        <v>109</v>
      </c>
      <c r="B306" s="1">
        <v>72000000</v>
      </c>
      <c r="C306" s="1">
        <v>0</v>
      </c>
      <c r="D306" s="1">
        <v>-22321663</v>
      </c>
      <c r="E306" s="1">
        <v>49678337</v>
      </c>
      <c r="F306" s="1">
        <v>0</v>
      </c>
      <c r="G306" s="1">
        <v>49678337</v>
      </c>
      <c r="H306" s="3">
        <v>49678337</v>
      </c>
      <c r="I306" s="1">
        <v>0</v>
      </c>
      <c r="J306" s="3">
        <v>49678337</v>
      </c>
      <c r="K306" s="1">
        <v>0</v>
      </c>
      <c r="L306" s="1">
        <v>100</v>
      </c>
      <c r="M306" s="3">
        <v>24250488</v>
      </c>
      <c r="N306" s="1">
        <v>25427849</v>
      </c>
      <c r="O306" s="1">
        <v>48.814999999999998</v>
      </c>
    </row>
    <row r="307" spans="1:15" x14ac:dyDescent="0.25">
      <c r="A307" s="1" t="s">
        <v>110</v>
      </c>
      <c r="B307" s="1">
        <v>0</v>
      </c>
      <c r="C307" s="1">
        <v>0</v>
      </c>
      <c r="D307" s="1">
        <v>587087</v>
      </c>
      <c r="E307" s="1">
        <v>587087</v>
      </c>
      <c r="F307" s="1">
        <v>0</v>
      </c>
      <c r="G307" s="1">
        <v>587087</v>
      </c>
      <c r="H307" s="3">
        <v>587087</v>
      </c>
      <c r="I307" s="1">
        <v>0</v>
      </c>
      <c r="J307" s="3">
        <v>587087</v>
      </c>
      <c r="K307" s="1">
        <v>0</v>
      </c>
      <c r="L307" s="1">
        <v>100</v>
      </c>
      <c r="M307" s="3">
        <v>489005</v>
      </c>
      <c r="N307" s="1">
        <v>98082</v>
      </c>
      <c r="O307" s="1">
        <v>83.293400000000005</v>
      </c>
    </row>
    <row r="308" spans="1:15" x14ac:dyDescent="0.25">
      <c r="A308" s="1" t="s">
        <v>106</v>
      </c>
      <c r="B308" s="1">
        <v>193250000</v>
      </c>
      <c r="C308" s="1">
        <v>0</v>
      </c>
      <c r="D308" s="1">
        <v>-81470173</v>
      </c>
      <c r="E308" s="1">
        <v>111779827</v>
      </c>
      <c r="F308" s="1">
        <v>0</v>
      </c>
      <c r="G308" s="1">
        <v>111779827</v>
      </c>
      <c r="H308" s="3">
        <v>111779827</v>
      </c>
      <c r="I308" s="1">
        <v>0</v>
      </c>
      <c r="J308" s="3">
        <v>86658778</v>
      </c>
      <c r="K308" s="1">
        <v>25121049</v>
      </c>
      <c r="L308" s="1">
        <v>77.526300000000006</v>
      </c>
      <c r="M308" s="3">
        <v>57975282</v>
      </c>
      <c r="N308" s="1">
        <v>28683496</v>
      </c>
      <c r="O308" s="1">
        <v>51.865600000000001</v>
      </c>
    </row>
    <row r="309" spans="1:15" x14ac:dyDescent="0.25">
      <c r="A309" s="1" t="s">
        <v>120</v>
      </c>
      <c r="B309" s="1">
        <v>30091000</v>
      </c>
      <c r="C309" s="1">
        <v>0</v>
      </c>
      <c r="D309" s="1">
        <v>13126678</v>
      </c>
      <c r="E309" s="1">
        <v>43217678</v>
      </c>
      <c r="F309" s="1">
        <v>0</v>
      </c>
      <c r="G309" s="1">
        <v>43217678</v>
      </c>
      <c r="H309" s="3">
        <v>30330178</v>
      </c>
      <c r="I309" s="1">
        <v>12887500</v>
      </c>
      <c r="J309" s="3">
        <v>28713000</v>
      </c>
      <c r="K309" s="1">
        <v>1617178</v>
      </c>
      <c r="L309" s="1">
        <v>66.438100000000006</v>
      </c>
      <c r="M309" s="3">
        <v>1192500</v>
      </c>
      <c r="N309" s="1">
        <v>27520500</v>
      </c>
      <c r="O309" s="1">
        <v>2.7593000000000001</v>
      </c>
    </row>
    <row r="310" spans="1:15" x14ac:dyDescent="0.25">
      <c r="A310" s="1" t="s">
        <v>101</v>
      </c>
      <c r="B310" s="1">
        <v>1277798000</v>
      </c>
      <c r="C310" s="1">
        <v>-190000000</v>
      </c>
      <c r="D310" s="1">
        <v>-204414536</v>
      </c>
      <c r="E310" s="1">
        <v>1073383464</v>
      </c>
      <c r="F310" s="1">
        <v>0</v>
      </c>
      <c r="G310" s="1">
        <v>1073383464</v>
      </c>
      <c r="H310" s="3">
        <v>1069359366</v>
      </c>
      <c r="I310" s="1">
        <v>4024098</v>
      </c>
      <c r="J310" s="3">
        <v>1061015399</v>
      </c>
      <c r="K310" s="1">
        <v>8343967</v>
      </c>
      <c r="L310" s="1">
        <v>98.847700000000003</v>
      </c>
      <c r="M310" s="3">
        <v>834801366</v>
      </c>
      <c r="N310" s="1">
        <v>226214033</v>
      </c>
      <c r="O310" s="1">
        <v>77.772900000000007</v>
      </c>
    </row>
    <row r="311" spans="1:15" x14ac:dyDescent="0.25">
      <c r="A311" s="1" t="s">
        <v>125</v>
      </c>
      <c r="B311" s="1">
        <v>1411000000</v>
      </c>
      <c r="C311" s="1">
        <v>0</v>
      </c>
      <c r="D311" s="1">
        <v>-33487785</v>
      </c>
      <c r="E311" s="1">
        <v>1377512215</v>
      </c>
      <c r="F311" s="1">
        <v>0</v>
      </c>
      <c r="G311" s="1">
        <v>1377512215</v>
      </c>
      <c r="H311" s="3">
        <v>1377512215</v>
      </c>
      <c r="I311" s="1">
        <v>0</v>
      </c>
      <c r="J311" s="3">
        <v>1377512215</v>
      </c>
      <c r="K311" s="1">
        <v>0</v>
      </c>
      <c r="L311" s="1">
        <v>100</v>
      </c>
      <c r="M311" s="3">
        <v>137751222</v>
      </c>
      <c r="N311" s="1">
        <v>1239760993</v>
      </c>
      <c r="O311" s="1">
        <v>10</v>
      </c>
    </row>
    <row r="312" spans="1:15" x14ac:dyDescent="0.25">
      <c r="A312" s="1" t="s">
        <v>170</v>
      </c>
      <c r="B312" s="1">
        <v>271850000</v>
      </c>
      <c r="C312" s="1">
        <v>-612000</v>
      </c>
      <c r="D312" s="1">
        <v>41563600</v>
      </c>
      <c r="E312" s="1">
        <v>313413600</v>
      </c>
      <c r="F312" s="1">
        <v>0</v>
      </c>
      <c r="G312" s="1">
        <v>313413600</v>
      </c>
      <c r="H312" s="3">
        <v>313413600</v>
      </c>
      <c r="I312" s="1">
        <v>0</v>
      </c>
      <c r="J312" s="3">
        <v>313413600</v>
      </c>
      <c r="K312" s="1">
        <v>0</v>
      </c>
      <c r="L312" s="1">
        <v>100</v>
      </c>
      <c r="M312" s="3">
        <v>247011600</v>
      </c>
      <c r="N312" s="1">
        <v>66402000</v>
      </c>
      <c r="O312" s="1">
        <v>78.813299999999998</v>
      </c>
    </row>
    <row r="313" spans="1:15" x14ac:dyDescent="0.25">
      <c r="A313" s="1" t="s">
        <v>98</v>
      </c>
      <c r="B313" s="1">
        <v>271850000</v>
      </c>
      <c r="C313" s="1">
        <v>-612000</v>
      </c>
      <c r="D313" s="1">
        <v>41563600</v>
      </c>
      <c r="E313" s="1">
        <v>313413600</v>
      </c>
      <c r="F313" s="1">
        <v>0</v>
      </c>
      <c r="G313" s="1">
        <v>313413600</v>
      </c>
      <c r="H313" s="3">
        <v>313413600</v>
      </c>
      <c r="I313" s="1">
        <v>0</v>
      </c>
      <c r="J313" s="3">
        <v>313413600</v>
      </c>
      <c r="K313" s="1">
        <v>0</v>
      </c>
      <c r="L313" s="1">
        <v>100</v>
      </c>
      <c r="M313" s="3">
        <v>247011600</v>
      </c>
      <c r="N313" s="1">
        <v>66402000</v>
      </c>
      <c r="O313" s="1">
        <v>78.813299999999998</v>
      </c>
    </row>
    <row r="314" spans="1:15" x14ac:dyDescent="0.25">
      <c r="A314" s="1" t="s">
        <v>101</v>
      </c>
      <c r="B314" s="1">
        <v>271850000</v>
      </c>
      <c r="C314" s="1">
        <v>-612000</v>
      </c>
      <c r="D314" s="1">
        <v>41563600</v>
      </c>
      <c r="E314" s="1">
        <v>313413600</v>
      </c>
      <c r="F314" s="1">
        <v>0</v>
      </c>
      <c r="G314" s="1">
        <v>313413600</v>
      </c>
      <c r="H314" s="3">
        <v>313413600</v>
      </c>
      <c r="I314" s="1">
        <v>0</v>
      </c>
      <c r="J314" s="3">
        <v>313413600</v>
      </c>
      <c r="K314" s="1">
        <v>0</v>
      </c>
      <c r="L314" s="1">
        <v>100</v>
      </c>
      <c r="M314" s="3">
        <v>247011600</v>
      </c>
      <c r="N314" s="1">
        <v>66402000</v>
      </c>
      <c r="O314" s="1">
        <v>78.813299999999998</v>
      </c>
    </row>
    <row r="315" spans="1:15" x14ac:dyDescent="0.25">
      <c r="A315" s="1" t="s">
        <v>171</v>
      </c>
      <c r="B315" s="1">
        <v>1591150000</v>
      </c>
      <c r="C315" s="1">
        <v>-17297649</v>
      </c>
      <c r="D315" s="1">
        <v>-59473249</v>
      </c>
      <c r="E315" s="1">
        <v>1531676751</v>
      </c>
      <c r="F315" s="1">
        <v>0</v>
      </c>
      <c r="G315" s="1">
        <v>1531676751</v>
      </c>
      <c r="H315" s="3">
        <v>1529282826</v>
      </c>
      <c r="I315" s="1">
        <v>2393925</v>
      </c>
      <c r="J315" s="3">
        <v>1524755826</v>
      </c>
      <c r="K315" s="1">
        <v>4527000</v>
      </c>
      <c r="L315" s="1">
        <v>99.548100000000005</v>
      </c>
      <c r="M315" s="3">
        <v>1185802057</v>
      </c>
      <c r="N315" s="1">
        <v>338953769</v>
      </c>
      <c r="O315" s="1">
        <v>77.418599999999998</v>
      </c>
    </row>
    <row r="316" spans="1:15" x14ac:dyDescent="0.25">
      <c r="A316" s="1" t="s">
        <v>98</v>
      </c>
      <c r="B316" s="1">
        <v>1591150000</v>
      </c>
      <c r="C316" s="1">
        <v>-17297649</v>
      </c>
      <c r="D316" s="1">
        <v>-59473249</v>
      </c>
      <c r="E316" s="1">
        <v>1531676751</v>
      </c>
      <c r="F316" s="1">
        <v>0</v>
      </c>
      <c r="G316" s="1">
        <v>1531676751</v>
      </c>
      <c r="H316" s="3">
        <v>1529282826</v>
      </c>
      <c r="I316" s="1">
        <v>2393925</v>
      </c>
      <c r="J316" s="3">
        <v>1524755826</v>
      </c>
      <c r="K316" s="1">
        <v>4527000</v>
      </c>
      <c r="L316" s="1">
        <v>99.548100000000005</v>
      </c>
      <c r="M316" s="3">
        <v>1185802057</v>
      </c>
      <c r="N316" s="1">
        <v>338953769</v>
      </c>
      <c r="O316" s="1">
        <v>77.418599999999998</v>
      </c>
    </row>
    <row r="317" spans="1:15" x14ac:dyDescent="0.25">
      <c r="A317" s="1" t="s">
        <v>110</v>
      </c>
      <c r="B317" s="1">
        <v>0</v>
      </c>
      <c r="C317" s="1">
        <v>-240862</v>
      </c>
      <c r="D317" s="1">
        <v>366031</v>
      </c>
      <c r="E317" s="1">
        <v>366031</v>
      </c>
      <c r="F317" s="1">
        <v>0</v>
      </c>
      <c r="G317" s="1">
        <v>366031</v>
      </c>
      <c r="H317" s="3">
        <v>366031</v>
      </c>
      <c r="I317" s="1">
        <v>0</v>
      </c>
      <c r="J317" s="3">
        <v>366031</v>
      </c>
      <c r="K317" s="1">
        <v>0</v>
      </c>
      <c r="L317" s="1">
        <v>100</v>
      </c>
      <c r="M317" s="3">
        <v>245175</v>
      </c>
      <c r="N317" s="1">
        <v>120856</v>
      </c>
      <c r="O317" s="1">
        <v>66.981999999999999</v>
      </c>
    </row>
    <row r="318" spans="1:15" x14ac:dyDescent="0.25">
      <c r="A318" s="1" t="s">
        <v>106</v>
      </c>
      <c r="B318" s="1">
        <v>36226000</v>
      </c>
      <c r="C318" s="1">
        <v>0</v>
      </c>
      <c r="D318" s="1">
        <v>4428548</v>
      </c>
      <c r="E318" s="1">
        <v>40654548</v>
      </c>
      <c r="F318" s="1">
        <v>0</v>
      </c>
      <c r="G318" s="1">
        <v>40654548</v>
      </c>
      <c r="H318" s="3">
        <v>40654548</v>
      </c>
      <c r="I318" s="1">
        <v>0</v>
      </c>
      <c r="J318" s="3">
        <v>40654548</v>
      </c>
      <c r="K318" s="1">
        <v>0</v>
      </c>
      <c r="L318" s="1">
        <v>100</v>
      </c>
      <c r="M318" s="3">
        <v>40654548</v>
      </c>
      <c r="N318" s="1">
        <v>0</v>
      </c>
      <c r="O318" s="1">
        <v>100</v>
      </c>
    </row>
    <row r="319" spans="1:15" x14ac:dyDescent="0.25">
      <c r="A319" s="1" t="s">
        <v>111</v>
      </c>
      <c r="B319" s="1">
        <v>5304000</v>
      </c>
      <c r="C319" s="1">
        <v>0</v>
      </c>
      <c r="D319" s="1">
        <v>-4522061</v>
      </c>
      <c r="E319" s="1">
        <v>781939</v>
      </c>
      <c r="F319" s="1">
        <v>0</v>
      </c>
      <c r="G319" s="1">
        <v>781939</v>
      </c>
      <c r="H319" s="3">
        <v>781939</v>
      </c>
      <c r="I319" s="1">
        <v>0</v>
      </c>
      <c r="J319" s="3">
        <v>781939</v>
      </c>
      <c r="K319" s="1">
        <v>0</v>
      </c>
      <c r="L319" s="1">
        <v>100</v>
      </c>
      <c r="M319" s="3">
        <v>0</v>
      </c>
      <c r="N319" s="1">
        <v>781939</v>
      </c>
      <c r="O319" s="1">
        <v>0</v>
      </c>
    </row>
    <row r="320" spans="1:15" x14ac:dyDescent="0.25">
      <c r="A320" s="1" t="s">
        <v>120</v>
      </c>
      <c r="B320" s="1">
        <v>61224000</v>
      </c>
      <c r="C320" s="1">
        <v>0</v>
      </c>
      <c r="D320" s="1">
        <v>-6740360</v>
      </c>
      <c r="E320" s="1">
        <v>54483640</v>
      </c>
      <c r="F320" s="1">
        <v>0</v>
      </c>
      <c r="G320" s="1">
        <v>54483640</v>
      </c>
      <c r="H320" s="3">
        <v>54483640</v>
      </c>
      <c r="I320" s="1">
        <v>0</v>
      </c>
      <c r="J320" s="3">
        <v>54483640</v>
      </c>
      <c r="K320" s="1">
        <v>0</v>
      </c>
      <c r="L320" s="1">
        <v>100</v>
      </c>
      <c r="M320" s="3">
        <v>0</v>
      </c>
      <c r="N320" s="1">
        <v>54483640</v>
      </c>
      <c r="O320" s="1">
        <v>0</v>
      </c>
    </row>
    <row r="321" spans="1:15" x14ac:dyDescent="0.25">
      <c r="A321" s="1" t="s">
        <v>112</v>
      </c>
      <c r="B321" s="1">
        <v>0</v>
      </c>
      <c r="C321" s="1">
        <v>-2294658</v>
      </c>
      <c r="D321" s="1">
        <v>0</v>
      </c>
      <c r="E321" s="1">
        <v>0</v>
      </c>
      <c r="F321" s="1">
        <v>0</v>
      </c>
      <c r="G321" s="1">
        <v>0</v>
      </c>
      <c r="H321" s="3">
        <v>0</v>
      </c>
      <c r="I321" s="1">
        <v>0</v>
      </c>
      <c r="J321" s="3">
        <v>0</v>
      </c>
      <c r="K321" s="1">
        <v>0</v>
      </c>
      <c r="L321" s="1">
        <v>0</v>
      </c>
      <c r="M321" s="3">
        <v>0</v>
      </c>
      <c r="N321" s="1">
        <v>0</v>
      </c>
      <c r="O321" s="1">
        <v>0</v>
      </c>
    </row>
    <row r="322" spans="1:15" x14ac:dyDescent="0.25">
      <c r="A322" s="1" t="s">
        <v>101</v>
      </c>
      <c r="B322" s="1">
        <v>941996000</v>
      </c>
      <c r="C322" s="1">
        <v>-11522037</v>
      </c>
      <c r="D322" s="1">
        <v>-252805675</v>
      </c>
      <c r="E322" s="1">
        <v>689190325</v>
      </c>
      <c r="F322" s="1">
        <v>0</v>
      </c>
      <c r="G322" s="1">
        <v>689190325</v>
      </c>
      <c r="H322" s="3">
        <v>686796400</v>
      </c>
      <c r="I322" s="1">
        <v>2393925</v>
      </c>
      <c r="J322" s="3">
        <v>682269400</v>
      </c>
      <c r="K322" s="1">
        <v>4527000</v>
      </c>
      <c r="L322" s="1">
        <v>98.995800000000003</v>
      </c>
      <c r="M322" s="3">
        <v>548051400</v>
      </c>
      <c r="N322" s="1">
        <v>134218000</v>
      </c>
      <c r="O322" s="1">
        <v>79.521100000000004</v>
      </c>
    </row>
    <row r="323" spans="1:15" x14ac:dyDescent="0.25">
      <c r="A323" s="1" t="s">
        <v>149</v>
      </c>
      <c r="B323" s="1">
        <v>546400000</v>
      </c>
      <c r="C323" s="1">
        <v>-3240092</v>
      </c>
      <c r="D323" s="1">
        <v>199800268</v>
      </c>
      <c r="E323" s="1">
        <v>746200268</v>
      </c>
      <c r="F323" s="1">
        <v>0</v>
      </c>
      <c r="G323" s="1">
        <v>746200268</v>
      </c>
      <c r="H323" s="3">
        <v>746200268</v>
      </c>
      <c r="I323" s="1">
        <v>0</v>
      </c>
      <c r="J323" s="3">
        <v>746200268</v>
      </c>
      <c r="K323" s="1">
        <v>0</v>
      </c>
      <c r="L323" s="1">
        <v>100</v>
      </c>
      <c r="M323" s="3">
        <v>596850934</v>
      </c>
      <c r="N323" s="1">
        <v>149349334</v>
      </c>
      <c r="O323" s="1">
        <v>79.985399999999998</v>
      </c>
    </row>
    <row r="324" spans="1:15" x14ac:dyDescent="0.25">
      <c r="A324" s="1" t="s">
        <v>172</v>
      </c>
      <c r="B324" s="1">
        <v>783054000</v>
      </c>
      <c r="C324" s="1">
        <v>-2800</v>
      </c>
      <c r="D324" s="1">
        <v>18841507</v>
      </c>
      <c r="E324" s="1">
        <v>801895507</v>
      </c>
      <c r="F324" s="1">
        <v>0</v>
      </c>
      <c r="G324" s="1">
        <v>801895507</v>
      </c>
      <c r="H324" s="3">
        <v>801895507</v>
      </c>
      <c r="I324" s="1">
        <v>0</v>
      </c>
      <c r="J324" s="3">
        <v>799583507</v>
      </c>
      <c r="K324" s="1">
        <v>2312000</v>
      </c>
      <c r="L324" s="1">
        <v>99.711699999999993</v>
      </c>
      <c r="M324" s="3">
        <v>587294757</v>
      </c>
      <c r="N324" s="1">
        <v>212288750</v>
      </c>
      <c r="O324" s="1">
        <v>73.238299999999995</v>
      </c>
    </row>
    <row r="325" spans="1:15" x14ac:dyDescent="0.25">
      <c r="A325" s="1" t="s">
        <v>98</v>
      </c>
      <c r="B325" s="1">
        <v>783054000</v>
      </c>
      <c r="C325" s="1">
        <v>-2800</v>
      </c>
      <c r="D325" s="1">
        <v>18841507</v>
      </c>
      <c r="E325" s="1">
        <v>801895507</v>
      </c>
      <c r="F325" s="1">
        <v>0</v>
      </c>
      <c r="G325" s="1">
        <v>801895507</v>
      </c>
      <c r="H325" s="3">
        <v>801895507</v>
      </c>
      <c r="I325" s="1">
        <v>0</v>
      </c>
      <c r="J325" s="3">
        <v>799583507</v>
      </c>
      <c r="K325" s="1">
        <v>2312000</v>
      </c>
      <c r="L325" s="1">
        <v>99.711699999999993</v>
      </c>
      <c r="M325" s="3">
        <v>587294757</v>
      </c>
      <c r="N325" s="1">
        <v>212288750</v>
      </c>
      <c r="O325" s="1">
        <v>73.238299999999995</v>
      </c>
    </row>
    <row r="326" spans="1:15" x14ac:dyDescent="0.25">
      <c r="A326" s="1" t="s">
        <v>100</v>
      </c>
      <c r="B326" s="1">
        <v>47872000</v>
      </c>
      <c r="C326" s="1">
        <v>1156000</v>
      </c>
      <c r="D326" s="1">
        <v>-2720000</v>
      </c>
      <c r="E326" s="1">
        <v>45152000</v>
      </c>
      <c r="F326" s="1">
        <v>0</v>
      </c>
      <c r="G326" s="1">
        <v>45152000</v>
      </c>
      <c r="H326" s="3">
        <v>45152000</v>
      </c>
      <c r="I326" s="1">
        <v>0</v>
      </c>
      <c r="J326" s="3">
        <v>42840000</v>
      </c>
      <c r="K326" s="1">
        <v>2312000</v>
      </c>
      <c r="L326" s="1">
        <v>94.879499999999993</v>
      </c>
      <c r="M326" s="3">
        <v>36992000</v>
      </c>
      <c r="N326" s="1">
        <v>5848000</v>
      </c>
      <c r="O326" s="1">
        <v>81.927700000000002</v>
      </c>
    </row>
    <row r="327" spans="1:15" x14ac:dyDescent="0.25">
      <c r="A327" s="1" t="s">
        <v>106</v>
      </c>
      <c r="B327" s="1">
        <v>11062000</v>
      </c>
      <c r="C327" s="1">
        <v>0</v>
      </c>
      <c r="D327" s="1">
        <v>8813557</v>
      </c>
      <c r="E327" s="1">
        <v>19875557</v>
      </c>
      <c r="F327" s="1">
        <v>0</v>
      </c>
      <c r="G327" s="1">
        <v>19875557</v>
      </c>
      <c r="H327" s="3">
        <v>19875557</v>
      </c>
      <c r="I327" s="1">
        <v>0</v>
      </c>
      <c r="J327" s="3">
        <v>19875557</v>
      </c>
      <c r="K327" s="1">
        <v>0</v>
      </c>
      <c r="L327" s="1">
        <v>100</v>
      </c>
      <c r="M327" s="3">
        <v>19875557</v>
      </c>
      <c r="N327" s="1">
        <v>0</v>
      </c>
      <c r="O327" s="1">
        <v>100</v>
      </c>
    </row>
    <row r="328" spans="1:15" x14ac:dyDescent="0.25">
      <c r="A328" s="1" t="s">
        <v>120</v>
      </c>
      <c r="B328" s="1">
        <v>43070000</v>
      </c>
      <c r="C328" s="1">
        <v>0</v>
      </c>
      <c r="D328" s="1">
        <v>-2371250</v>
      </c>
      <c r="E328" s="1">
        <v>40698750</v>
      </c>
      <c r="F328" s="1">
        <v>0</v>
      </c>
      <c r="G328" s="1">
        <v>40698750</v>
      </c>
      <c r="H328" s="3">
        <v>40698750</v>
      </c>
      <c r="I328" s="1">
        <v>0</v>
      </c>
      <c r="J328" s="3">
        <v>40698750</v>
      </c>
      <c r="K328" s="1">
        <v>0</v>
      </c>
      <c r="L328" s="1">
        <v>100</v>
      </c>
      <c r="M328" s="3">
        <v>0</v>
      </c>
      <c r="N328" s="1">
        <v>40698750</v>
      </c>
      <c r="O328" s="1">
        <v>0</v>
      </c>
    </row>
    <row r="329" spans="1:15" x14ac:dyDescent="0.25">
      <c r="A329" s="1" t="s">
        <v>101</v>
      </c>
      <c r="B329" s="1">
        <v>681050000</v>
      </c>
      <c r="C329" s="1">
        <v>-1158800</v>
      </c>
      <c r="D329" s="1">
        <v>15119200</v>
      </c>
      <c r="E329" s="1">
        <v>696169200</v>
      </c>
      <c r="F329" s="1">
        <v>0</v>
      </c>
      <c r="G329" s="1">
        <v>696169200</v>
      </c>
      <c r="H329" s="3">
        <v>696169200</v>
      </c>
      <c r="I329" s="1">
        <v>0</v>
      </c>
      <c r="J329" s="3">
        <v>696169200</v>
      </c>
      <c r="K329" s="1">
        <v>0</v>
      </c>
      <c r="L329" s="1">
        <v>100</v>
      </c>
      <c r="M329" s="3">
        <v>530427200</v>
      </c>
      <c r="N329" s="1">
        <v>165742000</v>
      </c>
      <c r="O329" s="1">
        <v>76.192300000000003</v>
      </c>
    </row>
    <row r="330" spans="1:15" x14ac:dyDescent="0.25">
      <c r="A330" s="1" t="s">
        <v>173</v>
      </c>
      <c r="B330" s="1">
        <v>1862946000</v>
      </c>
      <c r="C330" s="1">
        <v>50863634</v>
      </c>
      <c r="D330" s="1">
        <v>32019327</v>
      </c>
      <c r="E330" s="1">
        <v>1894965327</v>
      </c>
      <c r="F330" s="1">
        <v>0</v>
      </c>
      <c r="G330" s="1">
        <v>1894965327</v>
      </c>
      <c r="H330" s="3">
        <v>1894862142</v>
      </c>
      <c r="I330" s="1">
        <v>103185</v>
      </c>
      <c r="J330" s="3">
        <v>1870584142</v>
      </c>
      <c r="K330" s="1">
        <v>24278000</v>
      </c>
      <c r="L330" s="1">
        <v>98.713399999999993</v>
      </c>
      <c r="M330" s="3">
        <v>1437191892</v>
      </c>
      <c r="N330" s="1">
        <v>433392250</v>
      </c>
      <c r="O330" s="1">
        <v>75.842600000000004</v>
      </c>
    </row>
    <row r="331" spans="1:15" x14ac:dyDescent="0.25">
      <c r="A331" s="1" t="s">
        <v>98</v>
      </c>
      <c r="B331" s="1">
        <v>1862946000</v>
      </c>
      <c r="C331" s="1">
        <v>50863634</v>
      </c>
      <c r="D331" s="1">
        <v>32019327</v>
      </c>
      <c r="E331" s="1">
        <v>1894965327</v>
      </c>
      <c r="F331" s="1">
        <v>0</v>
      </c>
      <c r="G331" s="1">
        <v>1894965327</v>
      </c>
      <c r="H331" s="3">
        <v>1894862142</v>
      </c>
      <c r="I331" s="1">
        <v>103185</v>
      </c>
      <c r="J331" s="3">
        <v>1870584142</v>
      </c>
      <c r="K331" s="1">
        <v>24278000</v>
      </c>
      <c r="L331" s="1">
        <v>98.713399999999993</v>
      </c>
      <c r="M331" s="3">
        <v>1437191892</v>
      </c>
      <c r="N331" s="1">
        <v>433392250</v>
      </c>
      <c r="O331" s="1">
        <v>75.842600000000004</v>
      </c>
    </row>
    <row r="332" spans="1:15" x14ac:dyDescent="0.25">
      <c r="A332" s="1" t="s">
        <v>110</v>
      </c>
      <c r="B332" s="1">
        <v>0</v>
      </c>
      <c r="C332" s="1">
        <v>0</v>
      </c>
      <c r="D332" s="1">
        <v>1093690</v>
      </c>
      <c r="E332" s="1">
        <v>1093690</v>
      </c>
      <c r="F332" s="1">
        <v>0</v>
      </c>
      <c r="G332" s="1">
        <v>1093690</v>
      </c>
      <c r="H332" s="3">
        <v>1093690</v>
      </c>
      <c r="I332" s="1">
        <v>0</v>
      </c>
      <c r="J332" s="3">
        <v>1093690</v>
      </c>
      <c r="K332" s="1">
        <v>0</v>
      </c>
      <c r="L332" s="1">
        <v>100</v>
      </c>
      <c r="M332" s="3">
        <v>1093690</v>
      </c>
      <c r="N332" s="1">
        <v>0</v>
      </c>
      <c r="O332" s="1">
        <v>100</v>
      </c>
    </row>
    <row r="333" spans="1:15" x14ac:dyDescent="0.25">
      <c r="A333" s="1" t="s">
        <v>100</v>
      </c>
      <c r="B333" s="1">
        <v>47872000</v>
      </c>
      <c r="C333" s="1">
        <v>1156000</v>
      </c>
      <c r="D333" s="1">
        <v>-2720000</v>
      </c>
      <c r="E333" s="1">
        <v>45152000</v>
      </c>
      <c r="F333" s="1">
        <v>0</v>
      </c>
      <c r="G333" s="1">
        <v>45152000</v>
      </c>
      <c r="H333" s="3">
        <v>45152000</v>
      </c>
      <c r="I333" s="1">
        <v>0</v>
      </c>
      <c r="J333" s="3">
        <v>42840000</v>
      </c>
      <c r="K333" s="1">
        <v>2312000</v>
      </c>
      <c r="L333" s="1">
        <v>94.879499999999993</v>
      </c>
      <c r="M333" s="3">
        <v>36992000</v>
      </c>
      <c r="N333" s="1">
        <v>5848000</v>
      </c>
      <c r="O333" s="1">
        <v>81.927700000000002</v>
      </c>
    </row>
    <row r="334" spans="1:15" x14ac:dyDescent="0.25">
      <c r="A334" s="1" t="s">
        <v>106</v>
      </c>
      <c r="B334" s="1">
        <v>16594000</v>
      </c>
      <c r="C334" s="1">
        <v>0</v>
      </c>
      <c r="D334" s="1">
        <v>13219335</v>
      </c>
      <c r="E334" s="1">
        <v>29813335</v>
      </c>
      <c r="F334" s="1">
        <v>0</v>
      </c>
      <c r="G334" s="1">
        <v>29813335</v>
      </c>
      <c r="H334" s="3">
        <v>29813335</v>
      </c>
      <c r="I334" s="1">
        <v>0</v>
      </c>
      <c r="J334" s="3">
        <v>29813335</v>
      </c>
      <c r="K334" s="1">
        <v>0</v>
      </c>
      <c r="L334" s="1">
        <v>100</v>
      </c>
      <c r="M334" s="3">
        <v>29813335</v>
      </c>
      <c r="N334" s="1">
        <v>0</v>
      </c>
      <c r="O334" s="1">
        <v>100</v>
      </c>
    </row>
    <row r="335" spans="1:15" x14ac:dyDescent="0.25">
      <c r="A335" s="1" t="s">
        <v>120</v>
      </c>
      <c r="B335" s="1">
        <v>129210000</v>
      </c>
      <c r="C335" s="1">
        <v>0</v>
      </c>
      <c r="D335" s="1">
        <v>-7113750</v>
      </c>
      <c r="E335" s="1">
        <v>122096250</v>
      </c>
      <c r="F335" s="1">
        <v>0</v>
      </c>
      <c r="G335" s="1">
        <v>122096250</v>
      </c>
      <c r="H335" s="3">
        <v>122096250</v>
      </c>
      <c r="I335" s="1">
        <v>0</v>
      </c>
      <c r="J335" s="3">
        <v>122096250</v>
      </c>
      <c r="K335" s="1">
        <v>0</v>
      </c>
      <c r="L335" s="1">
        <v>100</v>
      </c>
      <c r="M335" s="3">
        <v>0</v>
      </c>
      <c r="N335" s="1">
        <v>122096250</v>
      </c>
      <c r="O335" s="1">
        <v>0</v>
      </c>
    </row>
    <row r="336" spans="1:15" x14ac:dyDescent="0.25">
      <c r="A336" s="1" t="s">
        <v>112</v>
      </c>
      <c r="B336" s="1">
        <v>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3">
        <v>0</v>
      </c>
      <c r="I336" s="1">
        <v>0</v>
      </c>
      <c r="J336" s="3">
        <v>0</v>
      </c>
      <c r="K336" s="1">
        <v>0</v>
      </c>
      <c r="L336" s="1">
        <v>0</v>
      </c>
      <c r="M336" s="3">
        <v>0</v>
      </c>
      <c r="N336" s="1">
        <v>0</v>
      </c>
      <c r="O336" s="1">
        <v>0</v>
      </c>
    </row>
    <row r="337" spans="1:15" x14ac:dyDescent="0.25">
      <c r="A337" s="1" t="s">
        <v>101</v>
      </c>
      <c r="B337" s="1">
        <v>1669270000</v>
      </c>
      <c r="C337" s="1">
        <v>49707634</v>
      </c>
      <c r="D337" s="1">
        <v>27540052</v>
      </c>
      <c r="E337" s="1">
        <v>1696810052</v>
      </c>
      <c r="F337" s="1">
        <v>0</v>
      </c>
      <c r="G337" s="1">
        <v>1696810052</v>
      </c>
      <c r="H337" s="3">
        <v>1696706867</v>
      </c>
      <c r="I337" s="1">
        <v>103185</v>
      </c>
      <c r="J337" s="3">
        <v>1674740867</v>
      </c>
      <c r="K337" s="1">
        <v>21966000</v>
      </c>
      <c r="L337" s="1">
        <v>98.699399999999997</v>
      </c>
      <c r="M337" s="3">
        <v>1369292867</v>
      </c>
      <c r="N337" s="1">
        <v>305448000</v>
      </c>
      <c r="O337" s="1">
        <v>80.698099999999997</v>
      </c>
    </row>
    <row r="338" spans="1:15" x14ac:dyDescent="0.25">
      <c r="A338" s="1" t="s">
        <v>174</v>
      </c>
      <c r="B338" s="1">
        <v>1807893000</v>
      </c>
      <c r="C338" s="1">
        <v>68466785</v>
      </c>
      <c r="D338" s="1">
        <v>284515729</v>
      </c>
      <c r="E338" s="1">
        <v>2092408729</v>
      </c>
      <c r="F338" s="1">
        <v>0</v>
      </c>
      <c r="G338" s="1">
        <v>2092408729</v>
      </c>
      <c r="H338" s="3">
        <v>2075281451</v>
      </c>
      <c r="I338" s="1">
        <v>17127278</v>
      </c>
      <c r="J338" s="3">
        <v>2023941944</v>
      </c>
      <c r="K338" s="1">
        <v>51339507</v>
      </c>
      <c r="L338" s="1">
        <v>96.727800000000002</v>
      </c>
      <c r="M338" s="3">
        <v>1639976794</v>
      </c>
      <c r="N338" s="1">
        <v>383965150</v>
      </c>
      <c r="O338" s="1">
        <v>78.377499999999998</v>
      </c>
    </row>
    <row r="339" spans="1:15" x14ac:dyDescent="0.25">
      <c r="A339" s="1" t="s">
        <v>98</v>
      </c>
      <c r="B339" s="1">
        <v>1807893000</v>
      </c>
      <c r="C339" s="1">
        <v>68466785</v>
      </c>
      <c r="D339" s="1">
        <v>284515729</v>
      </c>
      <c r="E339" s="1">
        <v>2092408729</v>
      </c>
      <c r="F339" s="1">
        <v>0</v>
      </c>
      <c r="G339" s="1">
        <v>2092408729</v>
      </c>
      <c r="H339" s="3">
        <v>2075281451</v>
      </c>
      <c r="I339" s="1">
        <v>17127278</v>
      </c>
      <c r="J339" s="3">
        <v>2023941944</v>
      </c>
      <c r="K339" s="1">
        <v>51339507</v>
      </c>
      <c r="L339" s="1">
        <v>96.727800000000002</v>
      </c>
      <c r="M339" s="3">
        <v>1639976794</v>
      </c>
      <c r="N339" s="1">
        <v>383965150</v>
      </c>
      <c r="O339" s="1">
        <v>78.377499999999998</v>
      </c>
    </row>
    <row r="340" spans="1:15" x14ac:dyDescent="0.25">
      <c r="A340" s="1" t="s">
        <v>101</v>
      </c>
      <c r="B340" s="1">
        <v>1807893000</v>
      </c>
      <c r="C340" s="1">
        <v>68466785</v>
      </c>
      <c r="D340" s="1">
        <v>284515729</v>
      </c>
      <c r="E340" s="1">
        <v>2092408729</v>
      </c>
      <c r="F340" s="1">
        <v>0</v>
      </c>
      <c r="G340" s="1">
        <v>2092408729</v>
      </c>
      <c r="H340" s="3">
        <v>2075281451</v>
      </c>
      <c r="I340" s="1">
        <v>17127278</v>
      </c>
      <c r="J340" s="3">
        <v>2023941944</v>
      </c>
      <c r="K340" s="1">
        <v>51339507</v>
      </c>
      <c r="L340" s="1">
        <v>96.727800000000002</v>
      </c>
      <c r="M340" s="3">
        <v>1639976794</v>
      </c>
      <c r="N340" s="1">
        <v>383965150</v>
      </c>
      <c r="O340" s="1">
        <v>78.377499999999998</v>
      </c>
    </row>
    <row r="341" spans="1:15" x14ac:dyDescent="0.25">
      <c r="A341" s="1" t="s">
        <v>175</v>
      </c>
      <c r="B341" s="1">
        <v>414309000</v>
      </c>
      <c r="C341" s="1">
        <v>23832920</v>
      </c>
      <c r="D341" s="1">
        <v>145401912</v>
      </c>
      <c r="E341" s="1">
        <v>559710912</v>
      </c>
      <c r="F341" s="1">
        <v>0</v>
      </c>
      <c r="G341" s="1">
        <v>559710912</v>
      </c>
      <c r="H341" s="3">
        <v>549204391</v>
      </c>
      <c r="I341" s="1">
        <v>10506521</v>
      </c>
      <c r="J341" s="3">
        <v>530371725</v>
      </c>
      <c r="K341" s="1">
        <v>18832666</v>
      </c>
      <c r="L341" s="1">
        <v>94.758200000000002</v>
      </c>
      <c r="M341" s="3">
        <v>397622144</v>
      </c>
      <c r="N341" s="1">
        <v>132749581</v>
      </c>
      <c r="O341" s="1">
        <v>71.040599999999998</v>
      </c>
    </row>
    <row r="342" spans="1:15" x14ac:dyDescent="0.25">
      <c r="A342" s="1" t="s">
        <v>98</v>
      </c>
      <c r="B342" s="1">
        <v>414309000</v>
      </c>
      <c r="C342" s="1">
        <v>23832920</v>
      </c>
      <c r="D342" s="1">
        <v>145401912</v>
      </c>
      <c r="E342" s="1">
        <v>559710912</v>
      </c>
      <c r="F342" s="1">
        <v>0</v>
      </c>
      <c r="G342" s="1">
        <v>559710912</v>
      </c>
      <c r="H342" s="3">
        <v>549204391</v>
      </c>
      <c r="I342" s="1">
        <v>10506521</v>
      </c>
      <c r="J342" s="3">
        <v>530371725</v>
      </c>
      <c r="K342" s="1">
        <v>18832666</v>
      </c>
      <c r="L342" s="1">
        <v>94.758200000000002</v>
      </c>
      <c r="M342" s="3">
        <v>397622144</v>
      </c>
      <c r="N342" s="1">
        <v>132749581</v>
      </c>
      <c r="O342" s="1">
        <v>71.040599999999998</v>
      </c>
    </row>
    <row r="343" spans="1:15" x14ac:dyDescent="0.25">
      <c r="A343" s="1" t="s">
        <v>101</v>
      </c>
      <c r="B343" s="1">
        <v>414309000</v>
      </c>
      <c r="C343" s="1">
        <v>23832920</v>
      </c>
      <c r="D343" s="1">
        <v>145401912</v>
      </c>
      <c r="E343" s="1">
        <v>559710912</v>
      </c>
      <c r="F343" s="1">
        <v>0</v>
      </c>
      <c r="G343" s="1">
        <v>559710912</v>
      </c>
      <c r="H343" s="3">
        <v>549204391</v>
      </c>
      <c r="I343" s="1">
        <v>10506521</v>
      </c>
      <c r="J343" s="3">
        <v>530371725</v>
      </c>
      <c r="K343" s="1">
        <v>18832666</v>
      </c>
      <c r="L343" s="1">
        <v>94.758200000000002</v>
      </c>
      <c r="M343" s="3">
        <v>397622144</v>
      </c>
      <c r="N343" s="1">
        <v>132749581</v>
      </c>
      <c r="O343" s="1">
        <v>71.040599999999998</v>
      </c>
    </row>
    <row r="344" spans="1:15" x14ac:dyDescent="0.25">
      <c r="A344" s="1" t="s">
        <v>176</v>
      </c>
      <c r="B344" s="1">
        <v>7180712000</v>
      </c>
      <c r="C344" s="1">
        <v>154462826</v>
      </c>
      <c r="D344" s="1">
        <v>901788309</v>
      </c>
      <c r="E344" s="1">
        <v>8082500309</v>
      </c>
      <c r="F344" s="1">
        <v>0</v>
      </c>
      <c r="G344" s="1">
        <v>8082500309</v>
      </c>
      <c r="H344" s="3">
        <v>7983195999</v>
      </c>
      <c r="I344" s="1">
        <v>99304310</v>
      </c>
      <c r="J344" s="3">
        <v>7026817880</v>
      </c>
      <c r="K344" s="1">
        <v>956378119</v>
      </c>
      <c r="L344" s="1">
        <v>86.938699999999997</v>
      </c>
      <c r="M344" s="3">
        <v>5625714630</v>
      </c>
      <c r="N344" s="1">
        <v>1401103250</v>
      </c>
      <c r="O344" s="1">
        <v>69.6036</v>
      </c>
    </row>
    <row r="345" spans="1:15" x14ac:dyDescent="0.25">
      <c r="A345" s="1" t="s">
        <v>98</v>
      </c>
      <c r="B345" s="1">
        <v>7180712000</v>
      </c>
      <c r="C345" s="1">
        <v>154462826</v>
      </c>
      <c r="D345" s="1">
        <v>901788309</v>
      </c>
      <c r="E345" s="1">
        <v>8082500309</v>
      </c>
      <c r="F345" s="1">
        <v>0</v>
      </c>
      <c r="G345" s="1">
        <v>8082500309</v>
      </c>
      <c r="H345" s="3">
        <v>7983195999</v>
      </c>
      <c r="I345" s="1">
        <v>99304310</v>
      </c>
      <c r="J345" s="3">
        <v>7026817880</v>
      </c>
      <c r="K345" s="1">
        <v>956378119</v>
      </c>
      <c r="L345" s="1">
        <v>86.938699999999997</v>
      </c>
      <c r="M345" s="3">
        <v>5625714630</v>
      </c>
      <c r="N345" s="1">
        <v>1401103250</v>
      </c>
      <c r="O345" s="1">
        <v>69.6036</v>
      </c>
    </row>
    <row r="346" spans="1:15" x14ac:dyDescent="0.25">
      <c r="A346" s="1" t="s">
        <v>177</v>
      </c>
      <c r="B346" s="1">
        <v>20933000</v>
      </c>
      <c r="C346" s="1">
        <v>0</v>
      </c>
      <c r="D346" s="1">
        <v>0</v>
      </c>
      <c r="E346" s="1">
        <v>20933000</v>
      </c>
      <c r="F346" s="1">
        <v>0</v>
      </c>
      <c r="G346" s="1">
        <v>20933000</v>
      </c>
      <c r="H346" s="3">
        <v>8953703</v>
      </c>
      <c r="I346" s="1">
        <v>11979297</v>
      </c>
      <c r="J346" s="3">
        <v>8953703</v>
      </c>
      <c r="K346" s="1">
        <v>0</v>
      </c>
      <c r="L346" s="1">
        <v>42.773099999999999</v>
      </c>
      <c r="M346" s="3">
        <v>0</v>
      </c>
      <c r="N346" s="1">
        <v>8953703</v>
      </c>
      <c r="O346" s="1">
        <v>0</v>
      </c>
    </row>
    <row r="347" spans="1:15" x14ac:dyDescent="0.25">
      <c r="A347" s="1" t="s">
        <v>130</v>
      </c>
      <c r="B347" s="1">
        <v>0</v>
      </c>
      <c r="C347" s="1">
        <v>0</v>
      </c>
      <c r="D347" s="1">
        <v>32766000</v>
      </c>
      <c r="E347" s="1">
        <v>32766000</v>
      </c>
      <c r="F347" s="1">
        <v>0</v>
      </c>
      <c r="G347" s="1">
        <v>32766000</v>
      </c>
      <c r="H347" s="3">
        <v>8202582</v>
      </c>
      <c r="I347" s="1">
        <v>24563418</v>
      </c>
      <c r="J347" s="3">
        <v>8202582</v>
      </c>
      <c r="K347" s="1">
        <v>0</v>
      </c>
      <c r="L347" s="1">
        <v>25.033799999999999</v>
      </c>
      <c r="M347" s="3">
        <v>0</v>
      </c>
      <c r="N347" s="1">
        <v>8202582</v>
      </c>
      <c r="O347" s="1">
        <v>0</v>
      </c>
    </row>
    <row r="348" spans="1:15" x14ac:dyDescent="0.25">
      <c r="A348" s="1" t="s">
        <v>131</v>
      </c>
      <c r="B348" s="1">
        <v>9540000</v>
      </c>
      <c r="C348" s="1">
        <v>0</v>
      </c>
      <c r="D348" s="1">
        <v>0</v>
      </c>
      <c r="E348" s="1">
        <v>9540000</v>
      </c>
      <c r="F348" s="1">
        <v>0</v>
      </c>
      <c r="G348" s="1">
        <v>9540000</v>
      </c>
      <c r="H348" s="3">
        <v>9540000</v>
      </c>
      <c r="I348" s="1">
        <v>0</v>
      </c>
      <c r="J348" s="3">
        <v>0</v>
      </c>
      <c r="K348" s="1">
        <v>9540000</v>
      </c>
      <c r="L348" s="1">
        <v>0</v>
      </c>
      <c r="M348" s="3">
        <v>0</v>
      </c>
      <c r="N348" s="1">
        <v>0</v>
      </c>
      <c r="O348" s="1">
        <v>0</v>
      </c>
    </row>
    <row r="349" spans="1:15" x14ac:dyDescent="0.25">
      <c r="A349" s="1" t="s">
        <v>134</v>
      </c>
      <c r="B349" s="1">
        <v>32380000</v>
      </c>
      <c r="C349" s="1">
        <v>0</v>
      </c>
      <c r="D349" s="1">
        <v>-22380000</v>
      </c>
      <c r="E349" s="1">
        <v>10000000</v>
      </c>
      <c r="F349" s="1">
        <v>0</v>
      </c>
      <c r="G349" s="1">
        <v>10000000</v>
      </c>
      <c r="H349" s="3">
        <v>10000000</v>
      </c>
      <c r="I349" s="1">
        <v>0</v>
      </c>
      <c r="J349" s="3">
        <v>10000000</v>
      </c>
      <c r="K349" s="1">
        <v>0</v>
      </c>
      <c r="L349" s="1">
        <v>100</v>
      </c>
      <c r="M349" s="3">
        <v>0</v>
      </c>
      <c r="N349" s="1">
        <v>10000000</v>
      </c>
      <c r="O349" s="1">
        <v>0</v>
      </c>
    </row>
    <row r="350" spans="1:15" x14ac:dyDescent="0.25">
      <c r="A350" s="1" t="s">
        <v>155</v>
      </c>
      <c r="B350" s="1">
        <v>5476000</v>
      </c>
      <c r="C350" s="1">
        <v>-2168012</v>
      </c>
      <c r="D350" s="1">
        <v>-5476000</v>
      </c>
      <c r="E350" s="1">
        <v>0</v>
      </c>
      <c r="F350" s="1">
        <v>0</v>
      </c>
      <c r="G350" s="1">
        <v>0</v>
      </c>
      <c r="H350" s="3">
        <v>0</v>
      </c>
      <c r="I350" s="1">
        <v>0</v>
      </c>
      <c r="J350" s="3">
        <v>0</v>
      </c>
      <c r="K350" s="1">
        <v>0</v>
      </c>
      <c r="L350" s="1">
        <v>0</v>
      </c>
      <c r="M350" s="3">
        <v>0</v>
      </c>
      <c r="N350" s="1">
        <v>0</v>
      </c>
      <c r="O350" s="1">
        <v>0</v>
      </c>
    </row>
    <row r="351" spans="1:15" x14ac:dyDescent="0.25">
      <c r="A351" s="1" t="s">
        <v>100</v>
      </c>
      <c r="B351" s="1">
        <v>0</v>
      </c>
      <c r="C351" s="1">
        <v>0</v>
      </c>
      <c r="D351" s="1">
        <v>505777008</v>
      </c>
      <c r="E351" s="1">
        <v>505777008</v>
      </c>
      <c r="F351" s="1">
        <v>0</v>
      </c>
      <c r="G351" s="1">
        <v>505777008</v>
      </c>
      <c r="H351" s="3">
        <v>501115980</v>
      </c>
      <c r="I351" s="1">
        <v>4661028</v>
      </c>
      <c r="J351" s="3">
        <v>419707897</v>
      </c>
      <c r="K351" s="1">
        <v>81408083</v>
      </c>
      <c r="L351" s="1">
        <v>82.982799999999997</v>
      </c>
      <c r="M351" s="3">
        <v>282058038</v>
      </c>
      <c r="N351" s="1">
        <v>137649859</v>
      </c>
      <c r="O351" s="1">
        <v>55.767299999999999</v>
      </c>
    </row>
    <row r="352" spans="1:15" x14ac:dyDescent="0.25">
      <c r="A352" s="1" t="s">
        <v>178</v>
      </c>
      <c r="B352" s="1">
        <v>1171567000</v>
      </c>
      <c r="C352" s="1">
        <v>16700154</v>
      </c>
      <c r="D352" s="1">
        <v>84161633</v>
      </c>
      <c r="E352" s="1">
        <v>1255728633</v>
      </c>
      <c r="F352" s="1">
        <v>0</v>
      </c>
      <c r="G352" s="1">
        <v>1255728633</v>
      </c>
      <c r="H352" s="3">
        <v>1245722312</v>
      </c>
      <c r="I352" s="1">
        <v>10006321</v>
      </c>
      <c r="J352" s="3">
        <v>1198335719</v>
      </c>
      <c r="K352" s="1">
        <v>47386593</v>
      </c>
      <c r="L352" s="1">
        <v>95.429500000000004</v>
      </c>
      <c r="M352" s="3">
        <v>969554521</v>
      </c>
      <c r="N352" s="1">
        <v>228781198</v>
      </c>
      <c r="O352" s="1">
        <v>77.210499999999996</v>
      </c>
    </row>
    <row r="353" spans="1:15" x14ac:dyDescent="0.25">
      <c r="A353" s="1" t="s">
        <v>141</v>
      </c>
      <c r="B353" s="1">
        <v>25000000</v>
      </c>
      <c r="C353" s="1">
        <v>0</v>
      </c>
      <c r="D353" s="1">
        <v>3307988</v>
      </c>
      <c r="E353" s="1">
        <v>28307988</v>
      </c>
      <c r="F353" s="1">
        <v>0</v>
      </c>
      <c r="G353" s="1">
        <v>28307988</v>
      </c>
      <c r="H353" s="3">
        <v>28307988</v>
      </c>
      <c r="I353" s="1">
        <v>0</v>
      </c>
      <c r="J353" s="3">
        <v>18307988</v>
      </c>
      <c r="K353" s="1">
        <v>10000000</v>
      </c>
      <c r="L353" s="1">
        <v>64.674300000000002</v>
      </c>
      <c r="M353" s="3">
        <v>13730994</v>
      </c>
      <c r="N353" s="1">
        <v>4576994</v>
      </c>
      <c r="O353" s="1">
        <v>48.505699999999997</v>
      </c>
    </row>
    <row r="354" spans="1:15" x14ac:dyDescent="0.25">
      <c r="A354" s="1" t="s">
        <v>179</v>
      </c>
      <c r="B354" s="1">
        <v>32766000</v>
      </c>
      <c r="C354" s="1">
        <v>0</v>
      </c>
      <c r="D354" s="1">
        <v>-32766000</v>
      </c>
      <c r="E354" s="1">
        <v>0</v>
      </c>
      <c r="F354" s="1">
        <v>0</v>
      </c>
      <c r="G354" s="1">
        <v>0</v>
      </c>
      <c r="H354" s="3">
        <v>0</v>
      </c>
      <c r="I354" s="1">
        <v>0</v>
      </c>
      <c r="J354" s="3">
        <v>0</v>
      </c>
      <c r="K354" s="1">
        <v>0</v>
      </c>
      <c r="L354" s="1">
        <v>0</v>
      </c>
      <c r="M354" s="3">
        <v>0</v>
      </c>
      <c r="N354" s="1">
        <v>0</v>
      </c>
      <c r="O354" s="1">
        <v>0</v>
      </c>
    </row>
    <row r="355" spans="1:15" x14ac:dyDescent="0.25">
      <c r="A355" s="1" t="s">
        <v>101</v>
      </c>
      <c r="B355" s="1">
        <v>5883050000</v>
      </c>
      <c r="C355" s="1">
        <v>139930684</v>
      </c>
      <c r="D355" s="1">
        <v>336397680</v>
      </c>
      <c r="E355" s="1">
        <v>6219447680</v>
      </c>
      <c r="F355" s="1">
        <v>0</v>
      </c>
      <c r="G355" s="1">
        <v>6219447680</v>
      </c>
      <c r="H355" s="3">
        <v>6171353434</v>
      </c>
      <c r="I355" s="1">
        <v>48094246</v>
      </c>
      <c r="J355" s="3">
        <v>5363309991</v>
      </c>
      <c r="K355" s="1">
        <v>808043443</v>
      </c>
      <c r="L355" s="1">
        <v>86.234499999999997</v>
      </c>
      <c r="M355" s="3">
        <v>4360371077</v>
      </c>
      <c r="N355" s="1">
        <v>1002938914</v>
      </c>
      <c r="O355" s="1">
        <v>70.108699999999999</v>
      </c>
    </row>
    <row r="356" spans="1:15" x14ac:dyDescent="0.25">
      <c r="A356" s="1" t="s">
        <v>180</v>
      </c>
      <c r="B356" s="1">
        <v>3414209000</v>
      </c>
      <c r="C356" s="1">
        <v>2383559138</v>
      </c>
      <c r="D356" s="1">
        <v>1298615719</v>
      </c>
      <c r="E356" s="1">
        <v>4712824719</v>
      </c>
      <c r="F356" s="1">
        <v>0</v>
      </c>
      <c r="G356" s="1">
        <v>4712824719</v>
      </c>
      <c r="H356" s="3">
        <v>4712824719</v>
      </c>
      <c r="I356" s="1">
        <v>0</v>
      </c>
      <c r="J356" s="3">
        <v>1809908988</v>
      </c>
      <c r="K356" s="1">
        <v>2902915731</v>
      </c>
      <c r="L356" s="1">
        <v>38.4039</v>
      </c>
      <c r="M356" s="3">
        <v>1436679084</v>
      </c>
      <c r="N356" s="1">
        <v>373229904</v>
      </c>
      <c r="O356" s="1">
        <v>30.484500000000001</v>
      </c>
    </row>
    <row r="357" spans="1:15" x14ac:dyDescent="0.25">
      <c r="A357" s="1" t="s">
        <v>98</v>
      </c>
      <c r="B357" s="1">
        <v>3414209000</v>
      </c>
      <c r="C357" s="1">
        <v>2383559138</v>
      </c>
      <c r="D357" s="1">
        <v>1298615719</v>
      </c>
      <c r="E357" s="1">
        <v>4712824719</v>
      </c>
      <c r="F357" s="1">
        <v>0</v>
      </c>
      <c r="G357" s="1">
        <v>4712824719</v>
      </c>
      <c r="H357" s="3">
        <v>4712824719</v>
      </c>
      <c r="I357" s="1">
        <v>0</v>
      </c>
      <c r="J357" s="3">
        <v>1809908988</v>
      </c>
      <c r="K357" s="1">
        <v>2902915731</v>
      </c>
      <c r="L357" s="1">
        <v>38.4039</v>
      </c>
      <c r="M357" s="3">
        <v>1436679084</v>
      </c>
      <c r="N357" s="1">
        <v>373229904</v>
      </c>
      <c r="O357" s="1">
        <v>30.484500000000001</v>
      </c>
    </row>
    <row r="358" spans="1:15" x14ac:dyDescent="0.25">
      <c r="A358" s="1" t="s">
        <v>181</v>
      </c>
      <c r="B358" s="1">
        <v>0</v>
      </c>
      <c r="C358" s="1">
        <v>207968422</v>
      </c>
      <c r="D358" s="1">
        <v>407968422</v>
      </c>
      <c r="E358" s="1">
        <v>407968422</v>
      </c>
      <c r="F358" s="1">
        <v>0</v>
      </c>
      <c r="G358" s="1">
        <v>407968422</v>
      </c>
      <c r="H358" s="3">
        <v>407968422</v>
      </c>
      <c r="I358" s="1">
        <v>0</v>
      </c>
      <c r="J358" s="3">
        <v>0</v>
      </c>
      <c r="K358" s="1">
        <v>407968422</v>
      </c>
      <c r="L358" s="1">
        <v>0</v>
      </c>
      <c r="M358" s="3">
        <v>0</v>
      </c>
      <c r="N358" s="1">
        <v>0</v>
      </c>
      <c r="O358" s="1">
        <v>0</v>
      </c>
    </row>
    <row r="359" spans="1:15" x14ac:dyDescent="0.25">
      <c r="A359" s="1" t="s">
        <v>182</v>
      </c>
      <c r="B359" s="1">
        <v>0</v>
      </c>
      <c r="C359" s="1">
        <v>0</v>
      </c>
      <c r="D359" s="1">
        <v>0</v>
      </c>
      <c r="E359" s="1">
        <v>0</v>
      </c>
      <c r="F359" s="1">
        <v>0</v>
      </c>
      <c r="G359" s="1">
        <v>0</v>
      </c>
      <c r="H359" s="3">
        <v>0</v>
      </c>
      <c r="I359" s="1">
        <v>0</v>
      </c>
      <c r="J359" s="3">
        <v>0</v>
      </c>
      <c r="K359" s="1">
        <v>0</v>
      </c>
      <c r="L359" s="1">
        <v>0</v>
      </c>
      <c r="M359" s="3">
        <v>0</v>
      </c>
      <c r="N359" s="1">
        <v>0</v>
      </c>
      <c r="O359" s="1">
        <v>0</v>
      </c>
    </row>
    <row r="360" spans="1:15" x14ac:dyDescent="0.25">
      <c r="A360" s="1" t="s">
        <v>106</v>
      </c>
      <c r="B360" s="1">
        <v>3414209000</v>
      </c>
      <c r="C360" s="1">
        <v>-6491742</v>
      </c>
      <c r="D360" s="1">
        <v>-2500403665</v>
      </c>
      <c r="E360" s="1">
        <v>913805335</v>
      </c>
      <c r="F360" s="1">
        <v>0</v>
      </c>
      <c r="G360" s="1">
        <v>913805335</v>
      </c>
      <c r="H360" s="3">
        <v>913805335</v>
      </c>
      <c r="I360" s="1">
        <v>0</v>
      </c>
      <c r="J360" s="3">
        <v>891763373</v>
      </c>
      <c r="K360" s="1">
        <v>22041962</v>
      </c>
      <c r="L360" s="1">
        <v>97.587900000000005</v>
      </c>
      <c r="M360" s="3">
        <v>876823115</v>
      </c>
      <c r="N360" s="1">
        <v>14940258</v>
      </c>
      <c r="O360" s="1">
        <v>95.9529</v>
      </c>
    </row>
    <row r="361" spans="1:15" x14ac:dyDescent="0.25">
      <c r="A361" s="1" t="s">
        <v>167</v>
      </c>
      <c r="B361" s="1">
        <v>0</v>
      </c>
      <c r="C361" s="1">
        <v>2182082459</v>
      </c>
      <c r="D361" s="1">
        <v>3280934065</v>
      </c>
      <c r="E361" s="1">
        <v>3280934065</v>
      </c>
      <c r="F361" s="1">
        <v>0</v>
      </c>
      <c r="G361" s="1">
        <v>3280934065</v>
      </c>
      <c r="H361" s="3">
        <v>3280934065</v>
      </c>
      <c r="I361" s="1">
        <v>0</v>
      </c>
      <c r="J361" s="3">
        <v>808028718</v>
      </c>
      <c r="K361" s="1">
        <v>2472905347</v>
      </c>
      <c r="L361" s="1">
        <v>24.628</v>
      </c>
      <c r="M361" s="3">
        <v>519105598</v>
      </c>
      <c r="N361" s="1">
        <v>288923120</v>
      </c>
      <c r="O361" s="1">
        <v>15.821899999999999</v>
      </c>
    </row>
    <row r="362" spans="1:15" x14ac:dyDescent="0.25">
      <c r="A362" s="1" t="s">
        <v>156</v>
      </c>
      <c r="B362" s="1">
        <v>0</v>
      </c>
      <c r="C362" s="1">
        <v>-1</v>
      </c>
      <c r="D362" s="1">
        <v>16954669</v>
      </c>
      <c r="E362" s="1">
        <v>16954669</v>
      </c>
      <c r="F362" s="1">
        <v>0</v>
      </c>
      <c r="G362" s="1">
        <v>16954669</v>
      </c>
      <c r="H362" s="3">
        <v>16954669</v>
      </c>
      <c r="I362" s="1">
        <v>0</v>
      </c>
      <c r="J362" s="3">
        <v>16954669</v>
      </c>
      <c r="K362" s="1">
        <v>0</v>
      </c>
      <c r="L362" s="1">
        <v>100</v>
      </c>
      <c r="M362" s="3">
        <v>9238812</v>
      </c>
      <c r="N362" s="1">
        <v>7715857</v>
      </c>
      <c r="O362" s="1">
        <v>54.491300000000003</v>
      </c>
    </row>
    <row r="363" spans="1:15" x14ac:dyDescent="0.25">
      <c r="A363" s="1" t="s">
        <v>111</v>
      </c>
      <c r="B363" s="1">
        <v>0</v>
      </c>
      <c r="C363" s="1">
        <v>0</v>
      </c>
      <c r="D363" s="1">
        <v>0</v>
      </c>
      <c r="E363" s="1">
        <v>0</v>
      </c>
      <c r="F363" s="1">
        <v>0</v>
      </c>
      <c r="G363" s="1">
        <v>0</v>
      </c>
      <c r="H363" s="3">
        <v>0</v>
      </c>
      <c r="I363" s="1">
        <v>0</v>
      </c>
      <c r="J363" s="3">
        <v>0</v>
      </c>
      <c r="K363" s="1">
        <v>0</v>
      </c>
      <c r="L363" s="1">
        <v>0</v>
      </c>
      <c r="M363" s="3">
        <v>0</v>
      </c>
      <c r="N363" s="1">
        <v>0</v>
      </c>
      <c r="O363" s="1">
        <v>0</v>
      </c>
    </row>
    <row r="364" spans="1:15" x14ac:dyDescent="0.25">
      <c r="A364" s="1" t="s">
        <v>107</v>
      </c>
      <c r="B364" s="1">
        <v>0</v>
      </c>
      <c r="C364" s="1">
        <v>0</v>
      </c>
      <c r="D364" s="1">
        <v>53162228</v>
      </c>
      <c r="E364" s="1">
        <v>53162228</v>
      </c>
      <c r="F364" s="1">
        <v>0</v>
      </c>
      <c r="G364" s="1">
        <v>53162228</v>
      </c>
      <c r="H364" s="3">
        <v>53162228</v>
      </c>
      <c r="I364" s="1">
        <v>0</v>
      </c>
      <c r="J364" s="3">
        <v>53162228</v>
      </c>
      <c r="K364" s="1">
        <v>0</v>
      </c>
      <c r="L364" s="1">
        <v>100</v>
      </c>
      <c r="M364" s="3">
        <v>21347035</v>
      </c>
      <c r="N364" s="1">
        <v>31815193</v>
      </c>
      <c r="O364" s="1">
        <v>40.154499999999999</v>
      </c>
    </row>
    <row r="365" spans="1:15" x14ac:dyDescent="0.25">
      <c r="A365" s="1" t="s">
        <v>145</v>
      </c>
      <c r="B365" s="1">
        <v>0</v>
      </c>
      <c r="C365" s="1">
        <v>0</v>
      </c>
      <c r="D365" s="1">
        <v>40000000</v>
      </c>
      <c r="E365" s="1">
        <v>40000000</v>
      </c>
      <c r="F365" s="1">
        <v>0</v>
      </c>
      <c r="G365" s="1">
        <v>40000000</v>
      </c>
      <c r="H365" s="3">
        <v>40000000</v>
      </c>
      <c r="I365" s="1">
        <v>0</v>
      </c>
      <c r="J365" s="3">
        <v>40000000</v>
      </c>
      <c r="K365" s="1">
        <v>0</v>
      </c>
      <c r="L365" s="1">
        <v>100</v>
      </c>
      <c r="M365" s="3">
        <v>10164524</v>
      </c>
      <c r="N365" s="1">
        <v>29835476</v>
      </c>
      <c r="O365" s="1">
        <v>25.411300000000001</v>
      </c>
    </row>
  </sheetData>
  <autoFilter ref="A1:O36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49" workbookViewId="0">
      <selection activeCell="B2" sqref="B2"/>
    </sheetView>
  </sheetViews>
  <sheetFormatPr baseColWidth="10" defaultRowHeight="15" x14ac:dyDescent="0.25"/>
  <sheetData>
    <row r="1" spans="1:10" x14ac:dyDescent="0.25">
      <c r="A1" s="38" t="s">
        <v>183</v>
      </c>
      <c r="B1" s="39"/>
      <c r="C1" s="39"/>
      <c r="D1" s="39"/>
      <c r="E1" s="39"/>
      <c r="F1" s="39"/>
      <c r="G1" s="39"/>
      <c r="H1" s="39"/>
      <c r="I1" s="39"/>
      <c r="J1" s="40"/>
    </row>
    <row r="2" spans="1:10" ht="51" x14ac:dyDescent="0.25">
      <c r="A2" s="5" t="s">
        <v>184</v>
      </c>
      <c r="B2" s="6" t="s">
        <v>185</v>
      </c>
      <c r="C2" s="6" t="s">
        <v>186</v>
      </c>
      <c r="D2" s="6" t="s">
        <v>187</v>
      </c>
      <c r="E2" s="6" t="s">
        <v>188</v>
      </c>
      <c r="F2" s="6" t="s">
        <v>189</v>
      </c>
      <c r="G2" s="6" t="s">
        <v>190</v>
      </c>
      <c r="H2" s="6" t="s">
        <v>191</v>
      </c>
      <c r="I2" s="6" t="s">
        <v>192</v>
      </c>
      <c r="J2" s="7" t="s">
        <v>193</v>
      </c>
    </row>
    <row r="3" spans="1:10" ht="127.5" x14ac:dyDescent="0.25">
      <c r="A3" s="24">
        <v>8210</v>
      </c>
      <c r="B3" s="35" t="s">
        <v>194</v>
      </c>
      <c r="C3" s="26" t="s">
        <v>195</v>
      </c>
      <c r="D3" s="28">
        <v>100</v>
      </c>
      <c r="E3" s="28">
        <v>100</v>
      </c>
      <c r="F3" s="32">
        <f>+E3/D3</f>
        <v>1</v>
      </c>
      <c r="G3" s="8" t="s">
        <v>196</v>
      </c>
      <c r="H3" s="9">
        <v>1560</v>
      </c>
      <c r="I3" s="9">
        <v>1330</v>
      </c>
      <c r="J3" s="10">
        <f t="shared" ref="J3:J63" si="0">+I3/H3</f>
        <v>0.85256410256410253</v>
      </c>
    </row>
    <row r="4" spans="1:10" ht="127.5" x14ac:dyDescent="0.25">
      <c r="A4" s="24"/>
      <c r="B4" s="35"/>
      <c r="C4" s="26"/>
      <c r="D4" s="28"/>
      <c r="E4" s="28"/>
      <c r="F4" s="32"/>
      <c r="G4" s="8" t="s">
        <v>197</v>
      </c>
      <c r="H4" s="9">
        <v>100</v>
      </c>
      <c r="I4" s="9">
        <v>100</v>
      </c>
      <c r="J4" s="10">
        <f t="shared" si="0"/>
        <v>1</v>
      </c>
    </row>
    <row r="5" spans="1:10" ht="127.5" x14ac:dyDescent="0.25">
      <c r="A5" s="24"/>
      <c r="B5" s="35"/>
      <c r="C5" s="26" t="s">
        <v>198</v>
      </c>
      <c r="D5" s="28">
        <v>20</v>
      </c>
      <c r="E5" s="28">
        <v>17</v>
      </c>
      <c r="F5" s="32">
        <f>+E5/D5</f>
        <v>0.85</v>
      </c>
      <c r="G5" s="8" t="s">
        <v>199</v>
      </c>
      <c r="H5" s="9">
        <v>16650</v>
      </c>
      <c r="I5" s="9">
        <v>13879</v>
      </c>
      <c r="J5" s="10">
        <f t="shared" si="0"/>
        <v>0.83357357357357353</v>
      </c>
    </row>
    <row r="6" spans="1:10" ht="127.5" x14ac:dyDescent="0.25">
      <c r="A6" s="24"/>
      <c r="B6" s="35"/>
      <c r="C6" s="26"/>
      <c r="D6" s="28"/>
      <c r="E6" s="28"/>
      <c r="F6" s="32"/>
      <c r="G6" s="8" t="s">
        <v>200</v>
      </c>
      <c r="H6" s="9">
        <v>8800</v>
      </c>
      <c r="I6" s="9">
        <v>7115</v>
      </c>
      <c r="J6" s="10">
        <f t="shared" si="0"/>
        <v>0.80852272727272723</v>
      </c>
    </row>
    <row r="7" spans="1:10" ht="140.25" x14ac:dyDescent="0.25">
      <c r="A7" s="24"/>
      <c r="B7" s="35"/>
      <c r="C7" s="26"/>
      <c r="D7" s="28"/>
      <c r="E7" s="28"/>
      <c r="F7" s="32"/>
      <c r="G7" s="8" t="s">
        <v>201</v>
      </c>
      <c r="H7" s="9">
        <v>3500</v>
      </c>
      <c r="I7" s="9">
        <v>2958</v>
      </c>
      <c r="J7" s="10">
        <f t="shared" si="0"/>
        <v>0.8451428571428572</v>
      </c>
    </row>
    <row r="8" spans="1:10" ht="331.5" x14ac:dyDescent="0.25">
      <c r="A8" s="24">
        <v>8219</v>
      </c>
      <c r="B8" s="35" t="s">
        <v>202</v>
      </c>
      <c r="C8" s="26" t="s">
        <v>203</v>
      </c>
      <c r="D8" s="28">
        <v>29</v>
      </c>
      <c r="E8" s="28">
        <v>25</v>
      </c>
      <c r="F8" s="32">
        <f>+E8/D8</f>
        <v>0.86206896551724133</v>
      </c>
      <c r="G8" s="8" t="s">
        <v>204</v>
      </c>
      <c r="H8" s="9">
        <v>2</v>
      </c>
      <c r="I8" s="9">
        <v>0</v>
      </c>
      <c r="J8" s="10">
        <f t="shared" si="0"/>
        <v>0</v>
      </c>
    </row>
    <row r="9" spans="1:10" ht="255" x14ac:dyDescent="0.25">
      <c r="A9" s="24"/>
      <c r="B9" s="35"/>
      <c r="C9" s="26"/>
      <c r="D9" s="28"/>
      <c r="E9" s="28"/>
      <c r="F9" s="32"/>
      <c r="G9" s="8" t="s">
        <v>205</v>
      </c>
      <c r="H9" s="9">
        <v>1</v>
      </c>
      <c r="I9" s="11">
        <v>0.83</v>
      </c>
      <c r="J9" s="10">
        <f t="shared" si="0"/>
        <v>0.83</v>
      </c>
    </row>
    <row r="10" spans="1:10" ht="242.25" x14ac:dyDescent="0.25">
      <c r="A10" s="24"/>
      <c r="B10" s="35"/>
      <c r="C10" s="12" t="s">
        <v>206</v>
      </c>
      <c r="D10" s="9">
        <v>5215</v>
      </c>
      <c r="E10" s="9">
        <v>4516</v>
      </c>
      <c r="F10" s="13">
        <f>+E10/D10</f>
        <v>0.86596356663470753</v>
      </c>
      <c r="G10" s="8" t="s">
        <v>207</v>
      </c>
      <c r="H10" s="9">
        <v>1</v>
      </c>
      <c r="I10" s="11">
        <v>0.83</v>
      </c>
      <c r="J10" s="10">
        <f t="shared" si="0"/>
        <v>0.83</v>
      </c>
    </row>
    <row r="11" spans="1:10" ht="280.5" x14ac:dyDescent="0.25">
      <c r="A11" s="37">
        <v>8205</v>
      </c>
      <c r="B11" s="26" t="s">
        <v>208</v>
      </c>
      <c r="C11" s="26" t="s">
        <v>209</v>
      </c>
      <c r="D11" s="26">
        <v>6</v>
      </c>
      <c r="E11" s="26">
        <v>6</v>
      </c>
      <c r="F11" s="32">
        <f>+E11/D11</f>
        <v>1</v>
      </c>
      <c r="G11" s="8" t="s">
        <v>210</v>
      </c>
      <c r="H11" s="9">
        <v>6</v>
      </c>
      <c r="I11" s="9">
        <v>6</v>
      </c>
      <c r="J11" s="10">
        <f t="shared" si="0"/>
        <v>1</v>
      </c>
    </row>
    <row r="12" spans="1:10" ht="165.75" x14ac:dyDescent="0.25">
      <c r="A12" s="37"/>
      <c r="B12" s="26"/>
      <c r="C12" s="26"/>
      <c r="D12" s="26"/>
      <c r="E12" s="26"/>
      <c r="F12" s="32"/>
      <c r="G12" s="8" t="s">
        <v>211</v>
      </c>
      <c r="H12" s="9">
        <v>100</v>
      </c>
      <c r="I12" s="9">
        <v>100</v>
      </c>
      <c r="J12" s="10">
        <f t="shared" si="0"/>
        <v>1</v>
      </c>
    </row>
    <row r="13" spans="1:10" ht="242.25" x14ac:dyDescent="0.25">
      <c r="A13" s="37"/>
      <c r="B13" s="26"/>
      <c r="C13" s="26" t="s">
        <v>212</v>
      </c>
      <c r="D13" s="26">
        <v>100</v>
      </c>
      <c r="E13" s="26">
        <v>100</v>
      </c>
      <c r="F13" s="32">
        <f>+E13/D13</f>
        <v>1</v>
      </c>
      <c r="G13" s="8" t="s">
        <v>213</v>
      </c>
      <c r="H13" s="9">
        <v>45500</v>
      </c>
      <c r="I13" s="9">
        <v>35125</v>
      </c>
      <c r="J13" s="10">
        <f t="shared" si="0"/>
        <v>0.77197802197802201</v>
      </c>
    </row>
    <row r="14" spans="1:10" ht="293.25" x14ac:dyDescent="0.25">
      <c r="A14" s="37"/>
      <c r="B14" s="26"/>
      <c r="C14" s="26"/>
      <c r="D14" s="26"/>
      <c r="E14" s="26"/>
      <c r="F14" s="32"/>
      <c r="G14" s="8" t="s">
        <v>214</v>
      </c>
      <c r="H14" s="9">
        <v>1200</v>
      </c>
      <c r="I14" s="9">
        <v>949</v>
      </c>
      <c r="J14" s="10">
        <f t="shared" si="0"/>
        <v>0.79083333333333339</v>
      </c>
    </row>
    <row r="15" spans="1:10" ht="204" x14ac:dyDescent="0.25">
      <c r="A15" s="37"/>
      <c r="B15" s="26"/>
      <c r="C15" s="26"/>
      <c r="D15" s="26"/>
      <c r="E15" s="26"/>
      <c r="F15" s="32"/>
      <c r="G15" s="8" t="s">
        <v>215</v>
      </c>
      <c r="H15" s="9">
        <v>3000</v>
      </c>
      <c r="I15" s="9">
        <v>2986</v>
      </c>
      <c r="J15" s="10">
        <f t="shared" si="0"/>
        <v>0.99533333333333329</v>
      </c>
    </row>
    <row r="16" spans="1:10" ht="216.75" x14ac:dyDescent="0.25">
      <c r="A16" s="37"/>
      <c r="B16" s="26"/>
      <c r="C16" s="26"/>
      <c r="D16" s="26"/>
      <c r="E16" s="26"/>
      <c r="F16" s="32"/>
      <c r="G16" s="8" t="s">
        <v>216</v>
      </c>
      <c r="H16" s="9">
        <v>3100</v>
      </c>
      <c r="I16" s="9">
        <v>3250</v>
      </c>
      <c r="J16" s="10">
        <f t="shared" si="0"/>
        <v>1.0483870967741935</v>
      </c>
    </row>
    <row r="17" spans="1:10" ht="178.5" x14ac:dyDescent="0.25">
      <c r="A17" s="37"/>
      <c r="B17" s="26"/>
      <c r="C17" s="26"/>
      <c r="D17" s="26"/>
      <c r="E17" s="26"/>
      <c r="F17" s="32"/>
      <c r="G17" s="8" t="s">
        <v>217</v>
      </c>
      <c r="H17" s="9">
        <v>2200</v>
      </c>
      <c r="I17" s="9">
        <v>2230</v>
      </c>
      <c r="J17" s="10">
        <f t="shared" si="0"/>
        <v>1.0136363636363637</v>
      </c>
    </row>
    <row r="18" spans="1:10" ht="255" x14ac:dyDescent="0.25">
      <c r="A18" s="37"/>
      <c r="B18" s="26"/>
      <c r="C18" s="26"/>
      <c r="D18" s="26"/>
      <c r="E18" s="26"/>
      <c r="F18" s="32"/>
      <c r="G18" s="8" t="s">
        <v>218</v>
      </c>
      <c r="H18" s="9">
        <v>24000</v>
      </c>
      <c r="I18" s="9">
        <v>20429</v>
      </c>
      <c r="J18" s="10">
        <f t="shared" si="0"/>
        <v>0.85120833333333334</v>
      </c>
    </row>
    <row r="19" spans="1:10" ht="178.5" x14ac:dyDescent="0.25">
      <c r="A19" s="37"/>
      <c r="B19" s="26"/>
      <c r="C19" s="26" t="s">
        <v>219</v>
      </c>
      <c r="D19" s="28">
        <v>1</v>
      </c>
      <c r="E19" s="28">
        <v>1</v>
      </c>
      <c r="F19" s="32">
        <f>+E19/D19</f>
        <v>1</v>
      </c>
      <c r="G19" s="8" t="s">
        <v>220</v>
      </c>
      <c r="H19" s="9">
        <v>4</v>
      </c>
      <c r="I19" s="9">
        <v>4</v>
      </c>
      <c r="J19" s="10">
        <f t="shared" si="0"/>
        <v>1</v>
      </c>
    </row>
    <row r="20" spans="1:10" ht="140.25" x14ac:dyDescent="0.25">
      <c r="A20" s="37"/>
      <c r="B20" s="26"/>
      <c r="C20" s="26"/>
      <c r="D20" s="28"/>
      <c r="E20" s="28"/>
      <c r="F20" s="32"/>
      <c r="G20" s="8" t="s">
        <v>221</v>
      </c>
      <c r="H20" s="9">
        <v>20</v>
      </c>
      <c r="I20" s="9">
        <v>20</v>
      </c>
      <c r="J20" s="10">
        <f t="shared" si="0"/>
        <v>1</v>
      </c>
    </row>
    <row r="21" spans="1:10" ht="229.5" x14ac:dyDescent="0.25">
      <c r="A21" s="24">
        <v>8200</v>
      </c>
      <c r="B21" s="35" t="s">
        <v>222</v>
      </c>
      <c r="C21" s="26" t="s">
        <v>223</v>
      </c>
      <c r="D21" s="26">
        <v>15</v>
      </c>
      <c r="E21" s="26">
        <v>15</v>
      </c>
      <c r="F21" s="32">
        <f>+E21/D21</f>
        <v>1</v>
      </c>
      <c r="G21" s="8" t="s">
        <v>224</v>
      </c>
      <c r="H21" s="9">
        <v>100</v>
      </c>
      <c r="I21" s="9">
        <v>100</v>
      </c>
      <c r="J21" s="10">
        <f t="shared" si="0"/>
        <v>1</v>
      </c>
    </row>
    <row r="22" spans="1:10" ht="191.25" x14ac:dyDescent="0.25">
      <c r="A22" s="24"/>
      <c r="B22" s="35"/>
      <c r="C22" s="26"/>
      <c r="D22" s="26"/>
      <c r="E22" s="26"/>
      <c r="F22" s="32"/>
      <c r="G22" s="8" t="s">
        <v>225</v>
      </c>
      <c r="H22" s="9">
        <v>100</v>
      </c>
      <c r="I22" s="9">
        <v>100</v>
      </c>
      <c r="J22" s="10">
        <f t="shared" si="0"/>
        <v>1</v>
      </c>
    </row>
    <row r="23" spans="1:10" ht="382.5" x14ac:dyDescent="0.25">
      <c r="A23" s="24"/>
      <c r="B23" s="35"/>
      <c r="C23" s="26"/>
      <c r="D23" s="26"/>
      <c r="E23" s="26"/>
      <c r="F23" s="32"/>
      <c r="G23" s="8" t="s">
        <v>226</v>
      </c>
      <c r="H23" s="9">
        <v>15</v>
      </c>
      <c r="I23" s="9">
        <v>15</v>
      </c>
      <c r="J23" s="10">
        <f t="shared" si="0"/>
        <v>1</v>
      </c>
    </row>
    <row r="24" spans="1:10" ht="382.5" x14ac:dyDescent="0.25">
      <c r="A24" s="24"/>
      <c r="B24" s="35"/>
      <c r="C24" s="26"/>
      <c r="D24" s="26"/>
      <c r="E24" s="26"/>
      <c r="F24" s="32"/>
      <c r="G24" s="8" t="s">
        <v>227</v>
      </c>
      <c r="H24" s="9">
        <v>1</v>
      </c>
      <c r="I24" s="9">
        <v>1</v>
      </c>
      <c r="J24" s="10">
        <f t="shared" si="0"/>
        <v>1</v>
      </c>
    </row>
    <row r="25" spans="1:10" ht="191.25" x14ac:dyDescent="0.25">
      <c r="A25" s="24">
        <v>8222</v>
      </c>
      <c r="B25" s="35" t="s">
        <v>228</v>
      </c>
      <c r="C25" s="26" t="s">
        <v>229</v>
      </c>
      <c r="D25" s="28">
        <v>4</v>
      </c>
      <c r="E25" s="28">
        <v>4</v>
      </c>
      <c r="F25" s="32">
        <f>+E25/D25</f>
        <v>1</v>
      </c>
      <c r="G25" s="8" t="s">
        <v>230</v>
      </c>
      <c r="H25" s="9">
        <v>3</v>
      </c>
      <c r="I25" s="9">
        <v>3</v>
      </c>
      <c r="J25" s="10">
        <f t="shared" si="0"/>
        <v>1</v>
      </c>
    </row>
    <row r="26" spans="1:10" ht="102" x14ac:dyDescent="0.25">
      <c r="A26" s="24"/>
      <c r="B26" s="35"/>
      <c r="C26" s="26"/>
      <c r="D26" s="28"/>
      <c r="E26" s="28"/>
      <c r="F26" s="32"/>
      <c r="G26" s="8" t="s">
        <v>231</v>
      </c>
      <c r="H26" s="9">
        <v>1</v>
      </c>
      <c r="I26" s="9">
        <v>1</v>
      </c>
      <c r="J26" s="10">
        <f t="shared" si="0"/>
        <v>1</v>
      </c>
    </row>
    <row r="27" spans="1:10" ht="306" x14ac:dyDescent="0.25">
      <c r="A27" s="24"/>
      <c r="B27" s="35"/>
      <c r="C27" s="26" t="s">
        <v>232</v>
      </c>
      <c r="D27" s="36">
        <v>7.5</v>
      </c>
      <c r="E27" s="30">
        <v>6.25</v>
      </c>
      <c r="F27" s="32">
        <f>+E27/D27</f>
        <v>0.83333333333333337</v>
      </c>
      <c r="G27" s="8" t="s">
        <v>233</v>
      </c>
      <c r="H27" s="9">
        <v>1</v>
      </c>
      <c r="I27" s="9">
        <v>1</v>
      </c>
      <c r="J27" s="10">
        <f t="shared" si="0"/>
        <v>1</v>
      </c>
    </row>
    <row r="28" spans="1:10" ht="127.5" x14ac:dyDescent="0.25">
      <c r="A28" s="24"/>
      <c r="B28" s="35"/>
      <c r="C28" s="26"/>
      <c r="D28" s="36"/>
      <c r="E28" s="30"/>
      <c r="F28" s="32"/>
      <c r="G28" s="8" t="s">
        <v>234</v>
      </c>
      <c r="H28" s="9">
        <v>1</v>
      </c>
      <c r="I28" s="9">
        <v>1</v>
      </c>
      <c r="J28" s="10">
        <f t="shared" si="0"/>
        <v>1</v>
      </c>
    </row>
    <row r="29" spans="1:10" ht="204" x14ac:dyDescent="0.25">
      <c r="A29" s="24">
        <v>8223</v>
      </c>
      <c r="B29" s="26" t="s">
        <v>235</v>
      </c>
      <c r="C29" s="34" t="s">
        <v>236</v>
      </c>
      <c r="D29" s="28">
        <v>20</v>
      </c>
      <c r="E29" s="28">
        <v>20</v>
      </c>
      <c r="F29" s="32">
        <f>+E29/D29</f>
        <v>1</v>
      </c>
      <c r="G29" s="8" t="s">
        <v>237</v>
      </c>
      <c r="H29" s="9">
        <v>100</v>
      </c>
      <c r="I29" s="9">
        <v>100</v>
      </c>
      <c r="J29" s="10">
        <f t="shared" si="0"/>
        <v>1</v>
      </c>
    </row>
    <row r="30" spans="1:10" ht="102" x14ac:dyDescent="0.25">
      <c r="A30" s="24"/>
      <c r="B30" s="26"/>
      <c r="C30" s="34"/>
      <c r="D30" s="28"/>
      <c r="E30" s="28"/>
      <c r="F30" s="32"/>
      <c r="G30" s="8" t="s">
        <v>238</v>
      </c>
      <c r="H30" s="9">
        <v>1</v>
      </c>
      <c r="I30" s="9">
        <v>1</v>
      </c>
      <c r="J30" s="10">
        <f t="shared" si="0"/>
        <v>1</v>
      </c>
    </row>
    <row r="31" spans="1:10" ht="280.5" x14ac:dyDescent="0.25">
      <c r="A31" s="24"/>
      <c r="B31" s="26"/>
      <c r="C31" s="34"/>
      <c r="D31" s="28"/>
      <c r="E31" s="28"/>
      <c r="F31" s="32"/>
      <c r="G31" s="8" t="s">
        <v>239</v>
      </c>
      <c r="H31" s="9">
        <v>100</v>
      </c>
      <c r="I31" s="9">
        <v>100</v>
      </c>
      <c r="J31" s="10">
        <f t="shared" si="0"/>
        <v>1</v>
      </c>
    </row>
    <row r="32" spans="1:10" ht="191.25" x14ac:dyDescent="0.25">
      <c r="A32" s="24"/>
      <c r="B32" s="26"/>
      <c r="C32" s="34" t="s">
        <v>240</v>
      </c>
      <c r="D32" s="28">
        <v>4</v>
      </c>
      <c r="E32" s="28">
        <v>4</v>
      </c>
      <c r="F32" s="32">
        <f>+E32/D32</f>
        <v>1</v>
      </c>
      <c r="G32" s="8" t="s">
        <v>241</v>
      </c>
      <c r="H32" s="9">
        <v>1</v>
      </c>
      <c r="I32" s="9">
        <v>1</v>
      </c>
      <c r="J32" s="10">
        <f t="shared" si="0"/>
        <v>1</v>
      </c>
    </row>
    <row r="33" spans="1:10" ht="140.25" x14ac:dyDescent="0.25">
      <c r="A33" s="24"/>
      <c r="B33" s="26"/>
      <c r="C33" s="34"/>
      <c r="D33" s="28"/>
      <c r="E33" s="28"/>
      <c r="F33" s="32"/>
      <c r="G33" s="8" t="s">
        <v>242</v>
      </c>
      <c r="H33" s="9">
        <v>1</v>
      </c>
      <c r="I33" s="14">
        <v>0.9</v>
      </c>
      <c r="J33" s="10">
        <f t="shared" si="0"/>
        <v>0.9</v>
      </c>
    </row>
    <row r="34" spans="1:10" ht="165.75" x14ac:dyDescent="0.25">
      <c r="A34" s="24"/>
      <c r="B34" s="26"/>
      <c r="C34" s="34"/>
      <c r="D34" s="28"/>
      <c r="E34" s="28"/>
      <c r="F34" s="32"/>
      <c r="G34" s="8" t="s">
        <v>243</v>
      </c>
      <c r="H34" s="9">
        <v>1</v>
      </c>
      <c r="I34" s="9">
        <v>1</v>
      </c>
      <c r="J34" s="10">
        <f t="shared" si="0"/>
        <v>1</v>
      </c>
    </row>
    <row r="35" spans="1:10" ht="242.25" x14ac:dyDescent="0.25">
      <c r="A35" s="24"/>
      <c r="B35" s="26"/>
      <c r="C35" s="34"/>
      <c r="D35" s="28"/>
      <c r="E35" s="28"/>
      <c r="F35" s="32"/>
      <c r="G35" s="8" t="s">
        <v>244</v>
      </c>
      <c r="H35" s="9">
        <v>12</v>
      </c>
      <c r="I35" s="9">
        <v>10</v>
      </c>
      <c r="J35" s="10">
        <f t="shared" si="0"/>
        <v>0.83333333333333337</v>
      </c>
    </row>
    <row r="36" spans="1:10" ht="216.75" x14ac:dyDescent="0.25">
      <c r="A36" s="24"/>
      <c r="B36" s="26"/>
      <c r="C36" s="15" t="s">
        <v>245</v>
      </c>
      <c r="D36" s="9">
        <v>1</v>
      </c>
      <c r="E36" s="9">
        <v>1</v>
      </c>
      <c r="F36" s="13">
        <f>+E36/D36</f>
        <v>1</v>
      </c>
      <c r="G36" s="8" t="s">
        <v>246</v>
      </c>
      <c r="H36" s="9">
        <v>20</v>
      </c>
      <c r="I36" s="9">
        <v>20</v>
      </c>
      <c r="J36" s="10">
        <f t="shared" si="0"/>
        <v>1</v>
      </c>
    </row>
    <row r="37" spans="1:10" ht="89.25" x14ac:dyDescent="0.25">
      <c r="A37" s="24">
        <f t="shared" ref="A37:A42" si="1">VALUE(LEFT(B37,4))</f>
        <v>8181</v>
      </c>
      <c r="B37" s="26" t="s">
        <v>247</v>
      </c>
      <c r="C37" s="26" t="s">
        <v>248</v>
      </c>
      <c r="D37" s="26">
        <v>4</v>
      </c>
      <c r="E37" s="26">
        <v>2.4</v>
      </c>
      <c r="F37" s="32">
        <f>+E37/D37</f>
        <v>0.6</v>
      </c>
      <c r="G37" s="8" t="s">
        <v>249</v>
      </c>
      <c r="H37" s="9">
        <v>1</v>
      </c>
      <c r="I37" s="11">
        <v>0.86</v>
      </c>
      <c r="J37" s="10">
        <f t="shared" si="0"/>
        <v>0.86</v>
      </c>
    </row>
    <row r="38" spans="1:10" ht="165.75" x14ac:dyDescent="0.25">
      <c r="A38" s="24"/>
      <c r="B38" s="26"/>
      <c r="C38" s="26"/>
      <c r="D38" s="26"/>
      <c r="E38" s="26"/>
      <c r="F38" s="32"/>
      <c r="G38" s="8" t="s">
        <v>250</v>
      </c>
      <c r="H38" s="9">
        <v>4</v>
      </c>
      <c r="I38" s="14">
        <v>2.4</v>
      </c>
      <c r="J38" s="10">
        <f t="shared" si="0"/>
        <v>0.6</v>
      </c>
    </row>
    <row r="39" spans="1:10" ht="114.75" x14ac:dyDescent="0.25">
      <c r="A39" s="24">
        <f t="shared" si="1"/>
        <v>8190</v>
      </c>
      <c r="B39" s="26" t="s">
        <v>251</v>
      </c>
      <c r="C39" s="26" t="s">
        <v>252</v>
      </c>
      <c r="D39" s="26">
        <v>7721</v>
      </c>
      <c r="E39" s="26">
        <v>6481</v>
      </c>
      <c r="F39" s="32">
        <f>+E39/D39</f>
        <v>0.83939904157492551</v>
      </c>
      <c r="G39" s="8" t="s">
        <v>253</v>
      </c>
      <c r="H39" s="9">
        <v>1</v>
      </c>
      <c r="I39" s="11">
        <v>0.72</v>
      </c>
      <c r="J39" s="10">
        <f t="shared" si="0"/>
        <v>0.72</v>
      </c>
    </row>
    <row r="40" spans="1:10" ht="191.25" x14ac:dyDescent="0.25">
      <c r="A40" s="24"/>
      <c r="B40" s="26"/>
      <c r="C40" s="26"/>
      <c r="D40" s="26"/>
      <c r="E40" s="26"/>
      <c r="F40" s="32"/>
      <c r="G40" s="8" t="s">
        <v>254</v>
      </c>
      <c r="H40" s="9">
        <v>2</v>
      </c>
      <c r="I40" s="14">
        <v>1.8</v>
      </c>
      <c r="J40" s="10">
        <f t="shared" si="0"/>
        <v>0.9</v>
      </c>
    </row>
    <row r="41" spans="1:10" ht="153" x14ac:dyDescent="0.25">
      <c r="A41" s="24"/>
      <c r="B41" s="26"/>
      <c r="C41" s="26"/>
      <c r="D41" s="26"/>
      <c r="E41" s="26"/>
      <c r="F41" s="32"/>
      <c r="G41" s="8" t="s">
        <v>255</v>
      </c>
      <c r="H41" s="9">
        <v>1</v>
      </c>
      <c r="I41" s="14">
        <v>0.9</v>
      </c>
      <c r="J41" s="10">
        <f t="shared" si="0"/>
        <v>0.9</v>
      </c>
    </row>
    <row r="42" spans="1:10" ht="229.5" x14ac:dyDescent="0.25">
      <c r="A42" s="24">
        <f t="shared" si="1"/>
        <v>8232</v>
      </c>
      <c r="B42" s="26" t="s">
        <v>256</v>
      </c>
      <c r="C42" s="26" t="s">
        <v>257</v>
      </c>
      <c r="D42" s="26">
        <v>2930</v>
      </c>
      <c r="E42" s="26">
        <v>2894</v>
      </c>
      <c r="F42" s="32">
        <f>+E42/D42</f>
        <v>0.98771331058020473</v>
      </c>
      <c r="G42" s="8" t="s">
        <v>258</v>
      </c>
      <c r="H42" s="9">
        <v>1</v>
      </c>
      <c r="I42" s="11">
        <v>0.48</v>
      </c>
      <c r="J42" s="10">
        <f t="shared" si="0"/>
        <v>0.48</v>
      </c>
    </row>
    <row r="43" spans="1:10" ht="140.25" x14ac:dyDescent="0.25">
      <c r="A43" s="24"/>
      <c r="B43" s="26"/>
      <c r="C43" s="26"/>
      <c r="D43" s="26"/>
      <c r="E43" s="26"/>
      <c r="F43" s="32"/>
      <c r="G43" s="8" t="s">
        <v>259</v>
      </c>
      <c r="H43" s="9">
        <v>2930</v>
      </c>
      <c r="I43" s="9">
        <v>2894</v>
      </c>
      <c r="J43" s="10">
        <f t="shared" si="0"/>
        <v>0.98771331058020473</v>
      </c>
    </row>
    <row r="44" spans="1:10" ht="204" x14ac:dyDescent="0.25">
      <c r="A44" s="24"/>
      <c r="B44" s="26"/>
      <c r="C44" s="26"/>
      <c r="D44" s="26"/>
      <c r="E44" s="26"/>
      <c r="F44" s="32"/>
      <c r="G44" s="8" t="s">
        <v>260</v>
      </c>
      <c r="H44" s="9">
        <v>1</v>
      </c>
      <c r="I44" s="11">
        <v>0.8</v>
      </c>
      <c r="J44" s="10">
        <f t="shared" si="0"/>
        <v>0.8</v>
      </c>
    </row>
    <row r="45" spans="1:10" ht="76.5" x14ac:dyDescent="0.25">
      <c r="A45" s="24">
        <f t="shared" ref="A45" si="2">VALUE(LEFT(B45,4))</f>
        <v>8207</v>
      </c>
      <c r="B45" s="26" t="s">
        <v>261</v>
      </c>
      <c r="C45" s="26" t="s">
        <v>262</v>
      </c>
      <c r="D45" s="28">
        <v>30</v>
      </c>
      <c r="E45" s="28">
        <v>25</v>
      </c>
      <c r="F45" s="32">
        <f>+E45/D45</f>
        <v>0.83333333333333337</v>
      </c>
      <c r="G45" s="16" t="s">
        <v>263</v>
      </c>
      <c r="H45" s="9">
        <v>1</v>
      </c>
      <c r="I45" s="11">
        <v>0.83</v>
      </c>
      <c r="J45" s="10">
        <f t="shared" si="0"/>
        <v>0.83</v>
      </c>
    </row>
    <row r="46" spans="1:10" ht="165.75" x14ac:dyDescent="0.25">
      <c r="A46" s="24"/>
      <c r="B46" s="26"/>
      <c r="C46" s="26"/>
      <c r="D46" s="28"/>
      <c r="E46" s="28"/>
      <c r="F46" s="32"/>
      <c r="G46" s="16" t="s">
        <v>264</v>
      </c>
      <c r="H46" s="9">
        <v>100</v>
      </c>
      <c r="I46" s="9">
        <v>83</v>
      </c>
      <c r="J46" s="10">
        <f t="shared" si="0"/>
        <v>0.83</v>
      </c>
    </row>
    <row r="47" spans="1:10" ht="165.75" x14ac:dyDescent="0.25">
      <c r="A47" s="24"/>
      <c r="B47" s="26"/>
      <c r="C47" s="26"/>
      <c r="D47" s="28"/>
      <c r="E47" s="28"/>
      <c r="F47" s="32"/>
      <c r="G47" s="16" t="s">
        <v>265</v>
      </c>
      <c r="H47" s="9">
        <v>100</v>
      </c>
      <c r="I47" s="9">
        <v>83</v>
      </c>
      <c r="J47" s="10">
        <f t="shared" si="0"/>
        <v>0.83</v>
      </c>
    </row>
    <row r="48" spans="1:10" ht="318.75" x14ac:dyDescent="0.25">
      <c r="A48" s="24">
        <f t="shared" ref="A48" si="3">VALUE(LEFT(B48,4))</f>
        <v>8198</v>
      </c>
      <c r="B48" s="26" t="s">
        <v>266</v>
      </c>
      <c r="C48" s="26" t="s">
        <v>267</v>
      </c>
      <c r="D48" s="26">
        <v>22.5</v>
      </c>
      <c r="E48" s="26">
        <v>20</v>
      </c>
      <c r="F48" s="32">
        <f>+E48/D48</f>
        <v>0.88888888888888884</v>
      </c>
      <c r="G48" s="16" t="s">
        <v>268</v>
      </c>
      <c r="H48" s="9">
        <v>3</v>
      </c>
      <c r="I48" s="11">
        <v>2.8</v>
      </c>
      <c r="J48" s="10">
        <f t="shared" si="0"/>
        <v>0.93333333333333324</v>
      </c>
    </row>
    <row r="49" spans="1:10" ht="216.75" x14ac:dyDescent="0.25">
      <c r="A49" s="24"/>
      <c r="B49" s="26"/>
      <c r="C49" s="26"/>
      <c r="D49" s="26"/>
      <c r="E49" s="26"/>
      <c r="F49" s="32"/>
      <c r="G49" s="16" t="s">
        <v>269</v>
      </c>
      <c r="H49" s="9">
        <v>2</v>
      </c>
      <c r="I49" s="11">
        <v>1.7</v>
      </c>
      <c r="J49" s="10">
        <f t="shared" si="0"/>
        <v>0.85</v>
      </c>
    </row>
    <row r="50" spans="1:10" ht="178.5" x14ac:dyDescent="0.25">
      <c r="A50" s="24"/>
      <c r="B50" s="26"/>
      <c r="C50" s="26"/>
      <c r="D50" s="26"/>
      <c r="E50" s="26"/>
      <c r="F50" s="32"/>
      <c r="G50" s="16" t="s">
        <v>270</v>
      </c>
      <c r="H50" s="9">
        <v>1</v>
      </c>
      <c r="I50" s="11">
        <v>0.9</v>
      </c>
      <c r="J50" s="10">
        <f t="shared" si="0"/>
        <v>0.9</v>
      </c>
    </row>
    <row r="51" spans="1:10" ht="191.25" x14ac:dyDescent="0.25">
      <c r="A51" s="24"/>
      <c r="B51" s="26"/>
      <c r="C51" s="26"/>
      <c r="D51" s="26"/>
      <c r="E51" s="26"/>
      <c r="F51" s="32"/>
      <c r="G51" s="16" t="s">
        <v>271</v>
      </c>
      <c r="H51" s="9">
        <v>1</v>
      </c>
      <c r="I51" s="11">
        <v>0.87</v>
      </c>
      <c r="J51" s="10">
        <f t="shared" si="0"/>
        <v>0.87</v>
      </c>
    </row>
    <row r="52" spans="1:10" ht="318.75" x14ac:dyDescent="0.25">
      <c r="A52" s="24"/>
      <c r="B52" s="26"/>
      <c r="C52" s="26"/>
      <c r="D52" s="26"/>
      <c r="E52" s="26"/>
      <c r="F52" s="32"/>
      <c r="G52" s="16" t="s">
        <v>272</v>
      </c>
      <c r="H52" s="9">
        <v>1</v>
      </c>
      <c r="I52" s="11">
        <v>0.8</v>
      </c>
      <c r="J52" s="10">
        <f t="shared" si="0"/>
        <v>0.8</v>
      </c>
    </row>
    <row r="53" spans="1:10" ht="191.25" x14ac:dyDescent="0.25">
      <c r="A53" s="24">
        <v>8221</v>
      </c>
      <c r="B53" s="26" t="s">
        <v>273</v>
      </c>
      <c r="C53" s="26" t="s">
        <v>274</v>
      </c>
      <c r="D53" s="28">
        <v>2</v>
      </c>
      <c r="E53" s="30">
        <v>1.81</v>
      </c>
      <c r="F53" s="32">
        <f>+E53/D53</f>
        <v>0.90500000000000003</v>
      </c>
      <c r="G53" s="16" t="s">
        <v>275</v>
      </c>
      <c r="H53" s="9">
        <v>100</v>
      </c>
      <c r="I53" s="9">
        <v>100</v>
      </c>
      <c r="J53" s="10">
        <f t="shared" si="0"/>
        <v>1</v>
      </c>
    </row>
    <row r="54" spans="1:10" ht="165.75" x14ac:dyDescent="0.25">
      <c r="A54" s="24"/>
      <c r="B54" s="26"/>
      <c r="C54" s="26"/>
      <c r="D54" s="28"/>
      <c r="E54" s="30"/>
      <c r="F54" s="32"/>
      <c r="G54" s="16" t="s">
        <v>276</v>
      </c>
      <c r="H54" s="9">
        <v>100</v>
      </c>
      <c r="I54" s="9">
        <v>100</v>
      </c>
      <c r="J54" s="10">
        <f t="shared" si="0"/>
        <v>1</v>
      </c>
    </row>
    <row r="55" spans="1:10" ht="153" x14ac:dyDescent="0.25">
      <c r="A55" s="24"/>
      <c r="B55" s="26"/>
      <c r="C55" s="26"/>
      <c r="D55" s="28"/>
      <c r="E55" s="30"/>
      <c r="F55" s="32"/>
      <c r="G55" s="16" t="s">
        <v>277</v>
      </c>
      <c r="H55" s="9">
        <v>100</v>
      </c>
      <c r="I55" s="9">
        <v>100</v>
      </c>
      <c r="J55" s="10">
        <f t="shared" si="0"/>
        <v>1</v>
      </c>
    </row>
    <row r="56" spans="1:10" ht="102" x14ac:dyDescent="0.25">
      <c r="A56" s="24">
        <v>8225</v>
      </c>
      <c r="B56" s="26" t="s">
        <v>278</v>
      </c>
      <c r="C56" s="26" t="s">
        <v>279</v>
      </c>
      <c r="D56" s="28">
        <v>91</v>
      </c>
      <c r="E56" s="30">
        <v>90.84</v>
      </c>
      <c r="F56" s="32">
        <f>+E56/D56</f>
        <v>0.99824175824175831</v>
      </c>
      <c r="G56" s="17" t="s">
        <v>280</v>
      </c>
      <c r="H56" s="18">
        <v>100</v>
      </c>
      <c r="I56" s="19">
        <v>83.3</v>
      </c>
      <c r="J56" s="10">
        <f t="shared" si="0"/>
        <v>0.83299999999999996</v>
      </c>
    </row>
    <row r="57" spans="1:10" ht="89.25" x14ac:dyDescent="0.25">
      <c r="A57" s="24"/>
      <c r="B57" s="26"/>
      <c r="C57" s="26"/>
      <c r="D57" s="28"/>
      <c r="E57" s="30"/>
      <c r="F57" s="32"/>
      <c r="G57" s="17" t="s">
        <v>281</v>
      </c>
      <c r="H57" s="18">
        <v>91</v>
      </c>
      <c r="I57" s="19">
        <v>90.91</v>
      </c>
      <c r="J57" s="10">
        <f t="shared" si="0"/>
        <v>0.99901098901098895</v>
      </c>
    </row>
    <row r="58" spans="1:10" ht="102" x14ac:dyDescent="0.25">
      <c r="A58" s="24"/>
      <c r="B58" s="26"/>
      <c r="C58" s="26"/>
      <c r="D58" s="28"/>
      <c r="E58" s="30"/>
      <c r="F58" s="32"/>
      <c r="G58" s="17" t="s">
        <v>282</v>
      </c>
      <c r="H58" s="18">
        <v>100</v>
      </c>
      <c r="I58" s="19">
        <v>83.3</v>
      </c>
      <c r="J58" s="10">
        <f t="shared" si="0"/>
        <v>0.83299999999999996</v>
      </c>
    </row>
    <row r="59" spans="1:10" ht="153" x14ac:dyDescent="0.25">
      <c r="A59" s="24"/>
      <c r="B59" s="26"/>
      <c r="C59" s="26"/>
      <c r="D59" s="28"/>
      <c r="E59" s="30"/>
      <c r="F59" s="32"/>
      <c r="G59" s="17" t="s">
        <v>283</v>
      </c>
      <c r="H59" s="18">
        <v>1</v>
      </c>
      <c r="I59" s="19">
        <v>0.83</v>
      </c>
      <c r="J59" s="10">
        <f t="shared" si="0"/>
        <v>0.83</v>
      </c>
    </row>
    <row r="60" spans="1:10" ht="102" x14ac:dyDescent="0.25">
      <c r="A60" s="24"/>
      <c r="B60" s="26"/>
      <c r="C60" s="26"/>
      <c r="D60" s="28"/>
      <c r="E60" s="30"/>
      <c r="F60" s="32"/>
      <c r="G60" s="17" t="s">
        <v>284</v>
      </c>
      <c r="H60" s="18">
        <v>1</v>
      </c>
      <c r="I60" s="19">
        <v>0.83</v>
      </c>
      <c r="J60" s="10">
        <f t="shared" si="0"/>
        <v>0.83</v>
      </c>
    </row>
    <row r="61" spans="1:10" ht="114.75" x14ac:dyDescent="0.25">
      <c r="A61" s="24"/>
      <c r="B61" s="26"/>
      <c r="C61" s="26"/>
      <c r="D61" s="28"/>
      <c r="E61" s="30"/>
      <c r="F61" s="32"/>
      <c r="G61" s="17" t="s">
        <v>285</v>
      </c>
      <c r="H61" s="18">
        <v>1</v>
      </c>
      <c r="I61" s="19">
        <v>0.83</v>
      </c>
      <c r="J61" s="10">
        <f t="shared" si="0"/>
        <v>0.83</v>
      </c>
    </row>
    <row r="62" spans="1:10" ht="89.25" x14ac:dyDescent="0.25">
      <c r="A62" s="24"/>
      <c r="B62" s="26"/>
      <c r="C62" s="26"/>
      <c r="D62" s="28"/>
      <c r="E62" s="30"/>
      <c r="F62" s="32"/>
      <c r="G62" s="17" t="s">
        <v>286</v>
      </c>
      <c r="H62" s="18">
        <v>100</v>
      </c>
      <c r="I62" s="19">
        <v>83.3</v>
      </c>
      <c r="J62" s="10">
        <f t="shared" si="0"/>
        <v>0.83299999999999996</v>
      </c>
    </row>
    <row r="63" spans="1:10" ht="192" thickBot="1" x14ac:dyDescent="0.3">
      <c r="A63" s="25"/>
      <c r="B63" s="27"/>
      <c r="C63" s="27"/>
      <c r="D63" s="29"/>
      <c r="E63" s="31"/>
      <c r="F63" s="33"/>
      <c r="G63" s="20" t="s">
        <v>287</v>
      </c>
      <c r="H63" s="21">
        <v>100</v>
      </c>
      <c r="I63" s="22">
        <v>83.3</v>
      </c>
      <c r="J63" s="23">
        <f t="shared" si="0"/>
        <v>0.83299999999999996</v>
      </c>
    </row>
  </sheetData>
  <mergeCells count="99">
    <mergeCell ref="A1:J1"/>
    <mergeCell ref="A3:A7"/>
    <mergeCell ref="B3:B7"/>
    <mergeCell ref="C3:C4"/>
    <mergeCell ref="D3:D4"/>
    <mergeCell ref="E3:E4"/>
    <mergeCell ref="F3:F4"/>
    <mergeCell ref="C5:C7"/>
    <mergeCell ref="D5:D7"/>
    <mergeCell ref="E5:E7"/>
    <mergeCell ref="A8:A10"/>
    <mergeCell ref="B8:B10"/>
    <mergeCell ref="C8:C9"/>
    <mergeCell ref="D8:D9"/>
    <mergeCell ref="E8:E9"/>
    <mergeCell ref="C13:C18"/>
    <mergeCell ref="D13:D18"/>
    <mergeCell ref="E13:E18"/>
    <mergeCell ref="F13:F18"/>
    <mergeCell ref="F5:F7"/>
    <mergeCell ref="F8:F9"/>
    <mergeCell ref="C19:C20"/>
    <mergeCell ref="D19:D20"/>
    <mergeCell ref="E19:E20"/>
    <mergeCell ref="F19:F20"/>
    <mergeCell ref="A21:A24"/>
    <mergeCell ref="B21:B24"/>
    <mergeCell ref="C21:C24"/>
    <mergeCell ref="D21:D24"/>
    <mergeCell ref="E21:E24"/>
    <mergeCell ref="F21:F24"/>
    <mergeCell ref="A11:A20"/>
    <mergeCell ref="B11:B20"/>
    <mergeCell ref="C11:C12"/>
    <mergeCell ref="D11:D12"/>
    <mergeCell ref="E11:E12"/>
    <mergeCell ref="F11:F12"/>
    <mergeCell ref="F25:F26"/>
    <mergeCell ref="C27:C28"/>
    <mergeCell ref="D27:D28"/>
    <mergeCell ref="E27:E28"/>
    <mergeCell ref="F27:F28"/>
    <mergeCell ref="A25:A28"/>
    <mergeCell ref="B25:B28"/>
    <mergeCell ref="C25:C26"/>
    <mergeCell ref="D25:D26"/>
    <mergeCell ref="E25:E26"/>
    <mergeCell ref="F37:F38"/>
    <mergeCell ref="A29:A36"/>
    <mergeCell ref="B29:B36"/>
    <mergeCell ref="C29:C31"/>
    <mergeCell ref="D29:D31"/>
    <mergeCell ref="E29:E31"/>
    <mergeCell ref="F29:F31"/>
    <mergeCell ref="C32:C35"/>
    <mergeCell ref="D32:D35"/>
    <mergeCell ref="E32:E35"/>
    <mergeCell ref="F32:F35"/>
    <mergeCell ref="A37:A38"/>
    <mergeCell ref="B37:B38"/>
    <mergeCell ref="C37:C38"/>
    <mergeCell ref="D37:D38"/>
    <mergeCell ref="E37:E38"/>
    <mergeCell ref="F42:F44"/>
    <mergeCell ref="A39:A41"/>
    <mergeCell ref="B39:B41"/>
    <mergeCell ref="C39:C41"/>
    <mergeCell ref="D39:D41"/>
    <mergeCell ref="E39:E41"/>
    <mergeCell ref="F39:F41"/>
    <mergeCell ref="A42:A44"/>
    <mergeCell ref="B42:B44"/>
    <mergeCell ref="C42:C44"/>
    <mergeCell ref="D42:D44"/>
    <mergeCell ref="E42:E44"/>
    <mergeCell ref="F48:F52"/>
    <mergeCell ref="A45:A47"/>
    <mergeCell ref="B45:B47"/>
    <mergeCell ref="C45:C47"/>
    <mergeCell ref="D45:D47"/>
    <mergeCell ref="E45:E47"/>
    <mergeCell ref="F45:F47"/>
    <mergeCell ref="A48:A52"/>
    <mergeCell ref="B48:B52"/>
    <mergeCell ref="C48:C52"/>
    <mergeCell ref="D48:D52"/>
    <mergeCell ref="E48:E52"/>
    <mergeCell ref="F56:F63"/>
    <mergeCell ref="A53:A55"/>
    <mergeCell ref="B53:B55"/>
    <mergeCell ref="C53:C55"/>
    <mergeCell ref="D53:D55"/>
    <mergeCell ref="E53:E55"/>
    <mergeCell ref="F53:F55"/>
    <mergeCell ref="A56:A63"/>
    <mergeCell ref="B56:B63"/>
    <mergeCell ref="C56:C63"/>
    <mergeCell ref="D56:D63"/>
    <mergeCell ref="E56:E6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Respuesta 2</vt:lpstr>
      <vt:lpstr>Respuesta 3a</vt:lpstr>
      <vt:lpstr>Respuesta 3b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CONSTANZA ADRIANA CARDENAS CAMACHO</cp:lastModifiedBy>
  <dcterms:created xsi:type="dcterms:W3CDTF">2025-12-01T15:57:06Z</dcterms:created>
  <dcterms:modified xsi:type="dcterms:W3CDTF">2025-12-11T15:37:40Z</dcterms:modified>
</cp:coreProperties>
</file>